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Unidade" sheetId="6" r:id="rId1"/>
  </sheets>
  <definedNames>
    <definedName name="_xlnm.Print_Area" localSheetId="0">Unidade!$A$1:$S$28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6" l="1"/>
  <c r="F44" i="6"/>
  <c r="F41" i="6"/>
  <c r="F36" i="6"/>
  <c r="F33" i="6"/>
  <c r="F30" i="6"/>
  <c r="F19" i="6"/>
  <c r="F13" i="6"/>
  <c r="F22" i="6" l="1"/>
  <c r="F11" i="6"/>
  <c r="F12" i="6"/>
  <c r="F14" i="6"/>
  <c r="F15" i="6"/>
  <c r="F16" i="6"/>
  <c r="F64" i="6"/>
  <c r="F63" i="6"/>
  <c r="F62" i="6"/>
  <c r="F61" i="6"/>
  <c r="F59" i="6"/>
  <c r="F25" i="6"/>
  <c r="F24" i="6"/>
  <c r="F23" i="6"/>
  <c r="F38" i="6"/>
  <c r="F39" i="6"/>
  <c r="F34" i="6"/>
  <c r="F35" i="6"/>
  <c r="F37" i="6"/>
  <c r="F40" i="6"/>
  <c r="F42" i="6"/>
  <c r="F43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32" i="6"/>
  <c r="F31" i="6"/>
  <c r="F18" i="6"/>
  <c r="F20" i="6"/>
  <c r="F21" i="6"/>
  <c r="F29" i="6"/>
  <c r="F28" i="6"/>
  <c r="F27" i="6"/>
  <c r="F26" i="6"/>
  <c r="F17" i="6"/>
  <c r="F10" i="6"/>
  <c r="F9" i="6"/>
  <c r="F8" i="6"/>
</calcChain>
</file>

<file path=xl/sharedStrings.xml><?xml version="1.0" encoding="utf-8"?>
<sst xmlns="http://schemas.openxmlformats.org/spreadsheetml/2006/main" count="816" uniqueCount="116">
  <si>
    <t>UNIDADE: Seção de Sistemas Operacionais</t>
  </si>
  <si>
    <t>Seção de Plataforma (SEPLA)</t>
  </si>
  <si>
    <t>COMPLEXIDADE</t>
  </si>
  <si>
    <t>COMPETÊNCIAS COMPORTAMENTAIS</t>
  </si>
  <si>
    <t>COMPETÊNCIAS TÉCNICAS</t>
  </si>
  <si>
    <t>Servidores</t>
  </si>
  <si>
    <t>Aptidões</t>
  </si>
  <si>
    <t>Sistemas Internos</t>
  </si>
  <si>
    <t>Sistemas Comerciais</t>
  </si>
  <si>
    <t>Normativo Interno</t>
  </si>
  <si>
    <t>Técnicas Complementares</t>
  </si>
  <si>
    <t>Produto</t>
  </si>
  <si>
    <t xml:space="preserve">Atribuição 
(Atividades para gerar o produto) 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</si>
  <si>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</si>
  <si>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</si>
  <si>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</si>
  <si>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</si>
  <si>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</si>
  <si>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</si>
  <si>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</si>
  <si>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</si>
  <si>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</si>
  <si>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</si>
  <si>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</si>
  <si>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</si>
  <si>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</si>
  <si>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</si>
  <si>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</si>
  <si>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</si>
  <si>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</si>
  <si>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SIGA</t>
  </si>
  <si>
    <t>Gestão de Riscos</t>
  </si>
  <si>
    <t>SEI</t>
  </si>
  <si>
    <t>Microsoft Windows  Server</t>
  </si>
  <si>
    <t>Oracle Linux</t>
  </si>
  <si>
    <t>Ferramenta de gerencia de Storage</t>
  </si>
  <si>
    <t>CITSmart</t>
  </si>
  <si>
    <t>VMWare Vsphere</t>
  </si>
  <si>
    <t>Rancher/Kubernetes</t>
  </si>
  <si>
    <t>Véritas Netbackup</t>
  </si>
  <si>
    <t>Nagios/Zabbix</t>
  </si>
  <si>
    <t>Feramenta de controle de acesso</t>
  </si>
  <si>
    <t>Bundle IBM</t>
  </si>
  <si>
    <t>Segurança da Informação de TIC (Resolução STJ nº 11/2015)</t>
  </si>
  <si>
    <t>Manual da Gestão de Contratos</t>
  </si>
  <si>
    <t xml:space="preserve">Ingles Técnico </t>
  </si>
  <si>
    <t>Português</t>
  </si>
  <si>
    <t>Suporte e Entrega de infraestrutura de servidores</t>
  </si>
  <si>
    <t>Projetar novas soluções de infraestrutura de servidores</t>
  </si>
  <si>
    <t>X</t>
  </si>
  <si>
    <t>Médio</t>
  </si>
  <si>
    <t>Instalar solução de virtualização</t>
  </si>
  <si>
    <t>Baixo</t>
  </si>
  <si>
    <t>Configurar solução de virtualização</t>
  </si>
  <si>
    <t>Monitorar solução de virtualização</t>
  </si>
  <si>
    <t>Alto</t>
  </si>
  <si>
    <t>Diagnósticar erros/falhas da solução de virtualização</t>
  </si>
  <si>
    <t>Criar servidor virtual ou servidor físico</t>
  </si>
  <si>
    <t>Configurar servidor virtual ou servidor físico</t>
  </si>
  <si>
    <t>Alterar recursos de servidor virtual ou servidor físico</t>
  </si>
  <si>
    <t>Monitorar recursos de servidor virtual ou servidor físico</t>
  </si>
  <si>
    <t>Atualizar solução de virtualização</t>
  </si>
  <si>
    <t>Administração dos Sistemas Operacionais dos servidores físicos e virtuais</t>
  </si>
  <si>
    <t>Atualizar sistemas operacionais dos servidores</t>
  </si>
  <si>
    <t>Instalar sistemas operacionais dos servidores</t>
  </si>
  <si>
    <r>
      <t>Manter atualizados arquivos de configuração do sistema</t>
    </r>
    <r>
      <rPr>
        <sz val="16"/>
        <color theme="1"/>
        <rFont val="Calibri"/>
        <family val="2"/>
        <scheme val="minor"/>
      </rPr>
      <t xml:space="preserve"> operacional</t>
    </r>
    <r>
      <rPr>
        <sz val="16"/>
        <color rgb="FF000000"/>
        <rFont val="Calibri"/>
        <family val="2"/>
        <scheme val="minor"/>
      </rPr>
      <t>.</t>
    </r>
  </si>
  <si>
    <t xml:space="preserve">Gerenciar disponibilidade de servidores e utilização de recursos. </t>
  </si>
  <si>
    <t xml:space="preserve"> </t>
  </si>
  <si>
    <t>Configurar sistemas operacionais dos servidores</t>
  </si>
  <si>
    <t>Projetar novas soluções em  Sistemas Operacionais</t>
  </si>
  <si>
    <t>Monitorar os serviços de Sistemas Operacionais</t>
  </si>
  <si>
    <t>Diagnósticar erros/falhas nos serviços de sistemas operacionais</t>
  </si>
  <si>
    <t xml:space="preserve">Gestão de Compras e Contratos </t>
  </si>
  <si>
    <t>Elaborar estudos técnicos para evolução / inovação de soluções tecnológicas de responsabilidade da área.</t>
  </si>
  <si>
    <t>Preparar, em cooperação, especificação técnica dos artefatos de aquisição.</t>
  </si>
  <si>
    <t>Apoiar a equipe de contratação em respostas técnicas aos questionamentos, recursos e análises de propostas.</t>
  </si>
  <si>
    <t>Apoiar a Comissão de Recebimento e Fiscalização no processo de conferência, instalação e configuração do objeto contratado.</t>
  </si>
  <si>
    <t>Fiscalizar os procedimentos de manutenção e suporte técnico prestados pela contratada</t>
  </si>
  <si>
    <t>Elaborar relatório das atividades realizadas pela contratada</t>
  </si>
  <si>
    <t xml:space="preserve">Administração de cópias de segurança de dados </t>
  </si>
  <si>
    <t>Projetar novas soluções tecnológicas em cópias de segurança</t>
  </si>
  <si>
    <t>Atualizar solução de proteção de dados</t>
  </si>
  <si>
    <t>Instalar solução de proteção de dados</t>
  </si>
  <si>
    <t>Configurar a solução de proteção de dados</t>
  </si>
  <si>
    <t>Restaurar cópias de segurança</t>
  </si>
  <si>
    <t>Criar cópias de segurança</t>
  </si>
  <si>
    <t>Monitorar solução de proteção de dados</t>
  </si>
  <si>
    <t>Diagnósticar erros/falhas encontrados na solução de proteção de dados</t>
  </si>
  <si>
    <t>Monitoramento de Infraestrutura de TIC</t>
  </si>
  <si>
    <t>Projetar novas soluções de inovação tecnológica em monitoramento de infraestrutura</t>
  </si>
  <si>
    <t>Atualizar solução de monitoramento</t>
  </si>
  <si>
    <t>Instalar solução de monitoramento</t>
  </si>
  <si>
    <t>Configurar solução de monitoramento</t>
  </si>
  <si>
    <t>Operacionalizar de forma centralizada o ambiente da infraestrutura de TIC</t>
  </si>
  <si>
    <t>Monitorar de forma centralizada o ambiente da infraestrutura de TIC</t>
  </si>
  <si>
    <t>Analisar histórico de alertas e logs de eventos no monitoramento da infraestrutura de TI</t>
  </si>
  <si>
    <t>Gerar Consultas, Inventários e Relatórios Estatístcos</t>
  </si>
  <si>
    <t>Coletar indicadores de disponibilidade dos serviços criticos no monitoramento da infraestrutura de TI</t>
  </si>
  <si>
    <t>Diagnósticar erros/falhas encontradas na análise de monitoramento</t>
  </si>
  <si>
    <t>Gestão de Datacenter</t>
  </si>
  <si>
    <t>Projetar novas soluções tecnológicas em ambiente de Datacenter</t>
  </si>
  <si>
    <t>Cadastrar digitais e permissões</t>
  </si>
  <si>
    <t>Gerenciar funcionamento dos componentes da solução de acesso (leitores Biométricos, coletores biométricos, fechaduras).</t>
  </si>
  <si>
    <t>Auditar acessos autorizados às áreas de segurança (coletores biométricos)</t>
  </si>
  <si>
    <t>Gerenciar instalação de novos equipamentos ou remanejamentos dentro ou entre os Datacenters</t>
  </si>
  <si>
    <t>Monitorar Circuito fechado de TV (CFTV)</t>
  </si>
  <si>
    <t>Diagnósticar erros/falhas no Circuito fechado de TV (CFTV)</t>
  </si>
  <si>
    <t>Monitorar funcionamento dos subsistemas dos Datacenters</t>
  </si>
  <si>
    <t>Diagnósticar erros/falhas dos subsistemas dos Datacenters</t>
  </si>
  <si>
    <t>Administração de Armazenamento de dados</t>
  </si>
  <si>
    <t>Projetar novas soluções de armazenamento para produtos de TIC</t>
  </si>
  <si>
    <t>Atualizar solução de armazenamento</t>
  </si>
  <si>
    <t>Instalar solução de armazenamento</t>
  </si>
  <si>
    <t>Configurar solução de armazenamento</t>
  </si>
  <si>
    <t>Monitorar a solução de armazenamento</t>
  </si>
  <si>
    <t>Diagnosticar erros/falhas na solução de armazenamento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</si>
</sst>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6"/>
      <color rgb="FF000000"/>
      <name val="Calibri"/>
      <family val="2"/>
    </font>
    <font>
      <sz val="16"/>
      <name val="Calibri"/>
      <family val="2"/>
    </font>
    <font>
      <sz val="11"/>
      <color rgb="FF0070C0"/>
      <name val="Calibri"/>
      <family val="2"/>
      <charset val="1"/>
    </font>
    <font>
      <sz val="16"/>
      <color rgb="FF00000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12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7" borderId="13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left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left" vertical="center" wrapText="1"/>
      <protection locked="0"/>
    </xf>
    <xf numFmtId="0" fontId="4" fillId="9" borderId="16" xfId="0" applyFont="1" applyFill="1" applyBorder="1" applyAlignment="1" applyProtection="1">
      <alignment horizontal="center" vertical="center" wrapText="1"/>
      <protection locked="0"/>
    </xf>
    <xf numFmtId="0" fontId="4" fillId="9" borderId="16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wrapText="1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4" fillId="9" borderId="18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0" fontId="4" fillId="9" borderId="18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vertical="center" wrapText="1"/>
      <protection locked="0"/>
    </xf>
    <xf numFmtId="0" fontId="6" fillId="7" borderId="10" xfId="0" applyFont="1" applyFill="1" applyBorder="1" applyAlignment="1" applyProtection="1">
      <alignment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>
      <alignment wrapText="1"/>
    </xf>
    <xf numFmtId="0" fontId="15" fillId="2" borderId="3" xfId="0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15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>
      <alignment horizontal="center" vertical="center" textRotation="90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Font="1" applyFill="1" applyBorder="1" applyAlignment="1" applyProtection="1">
      <alignment horizontal="center" vertical="center" textRotation="90" wrapText="1"/>
      <protection locked="0"/>
    </xf>
    <xf numFmtId="0" fontId="14" fillId="2" borderId="19" xfId="0" applyFont="1" applyFill="1" applyBorder="1" applyAlignment="1">
      <alignment horizontal="center" vertical="center" textRotation="90" wrapText="1"/>
    </xf>
    <xf numFmtId="0" fontId="14" fillId="2" borderId="20" xfId="0" applyFont="1" applyFill="1" applyBorder="1" applyAlignment="1">
      <alignment horizontal="center" vertical="center" textRotation="90" wrapText="1"/>
    </xf>
    <xf numFmtId="0" fontId="14" fillId="2" borderId="21" xfId="0" applyFont="1" applyFill="1" applyBorder="1" applyAlignment="1">
      <alignment horizontal="center" vertical="center" textRotation="90" wrapText="1"/>
    </xf>
    <xf numFmtId="0" fontId="14" fillId="2" borderId="17" xfId="0" applyFont="1" applyFill="1" applyBorder="1" applyAlignment="1">
      <alignment horizontal="center" vertical="center" textRotation="90" wrapText="1"/>
    </xf>
    <xf numFmtId="0" fontId="7" fillId="2" borderId="13" xfId="0" applyFont="1" applyFill="1" applyBorder="1" applyAlignment="1">
      <alignment horizontal="center" vertical="center" textRotation="90" wrapText="1"/>
    </xf>
    <xf numFmtId="0" fontId="7" fillId="2" borderId="14" xfId="0" applyFont="1" applyFill="1" applyBorder="1" applyAlignment="1">
      <alignment horizontal="center" vertical="center" textRotation="90" wrapText="1"/>
    </xf>
    <xf numFmtId="0" fontId="7" fillId="2" borderId="15" xfId="0" applyFont="1" applyFill="1" applyBorder="1" applyAlignment="1">
      <alignment horizontal="center" vertical="center" textRotation="90" wrapText="1"/>
    </xf>
    <xf numFmtId="0" fontId="7" fillId="2" borderId="13" xfId="0" applyFont="1" applyFill="1" applyBorder="1" applyAlignment="1" applyProtection="1">
      <alignment horizontal="center" vertical="center" textRotation="90" wrapText="1"/>
      <protection locked="0"/>
    </xf>
    <xf numFmtId="0" fontId="7" fillId="2" borderId="14" xfId="0" applyFont="1" applyFill="1" applyBorder="1" applyAlignment="1" applyProtection="1">
      <alignment horizontal="center" vertical="center" textRotation="90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2" fontId="19" fillId="7" borderId="1" xfId="0" applyNumberFormat="1" applyFont="1" applyFill="1" applyBorder="1" applyAlignment="1" applyProtection="1">
      <alignment horizontal="left" vertical="center" textRotation="90" wrapText="1"/>
    </xf>
    <xf numFmtId="0" fontId="20" fillId="8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9" borderId="16" xfId="0" applyFont="1" applyFill="1" applyBorder="1" applyAlignment="1" applyProtection="1">
      <alignment horizontal="center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9" borderId="16" xfId="0" applyFont="1" applyFill="1" applyBorder="1" applyAlignment="1" applyProtection="1">
      <alignment horizontal="center"/>
      <protection locked="0"/>
    </xf>
    <xf numFmtId="0" fontId="4" fillId="9" borderId="17" xfId="0" applyFont="1" applyFill="1" applyBorder="1" applyAlignment="1" applyProtection="1">
      <alignment horizontal="center" vertical="center" wrapText="1"/>
      <protection locked="0"/>
    </xf>
    <xf numFmtId="0" fontId="4" fillId="9" borderId="17" xfId="0" applyNumberFormat="1" applyFont="1" applyFill="1" applyBorder="1" applyAlignment="1" applyProtection="1">
      <alignment horizontal="center" wrapText="1"/>
      <protection locked="0"/>
    </xf>
    <xf numFmtId="0" fontId="4" fillId="9" borderId="17" xfId="0" applyFont="1" applyFill="1" applyBorder="1" applyAlignment="1" applyProtection="1">
      <alignment horizontal="center" wrapText="1"/>
      <protection locked="0"/>
    </xf>
    <xf numFmtId="0" fontId="2" fillId="9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4" fillId="2" borderId="16" xfId="0" applyNumberFormat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</cellXfs>
  <cellStyles count="2">
    <cellStyle name="DF" xfId="1"/>
    <cellStyle name="Normal" xfId="0" builtinId="0"/>
  </cellStyles>
  <dxfs count="3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4"/>
  <sheetViews>
    <sheetView tabSelected="1" zoomScale="40" zoomScaleNormal="40" workbookViewId="0">
      <selection activeCell="F1" sqref="F1"/>
    </sheetView>
  </sheetViews>
  <sheetFormatPr defaultColWidth="9.140625" defaultRowHeight="21" x14ac:dyDescent="0.35"/>
  <cols>
    <col min="1" max="1" width="16.28515625" style="7" customWidth="1"/>
    <col min="2" max="2" width="83.7109375" style="8" customWidth="1"/>
    <col min="3" max="3" width="7" style="1" customWidth="1"/>
    <col min="4" max="4" width="8.42578125" style="1" bestFit="1" customWidth="1"/>
    <col min="5" max="5" width="8.42578125" style="2" bestFit="1" customWidth="1"/>
    <col min="6" max="6" width="11.7109375" style="22" bestFit="1" customWidth="1"/>
    <col min="7" max="7" width="5.5703125" style="2" customWidth="1"/>
    <col min="8" max="8" width="6.140625" style="2" customWidth="1"/>
    <col min="9" max="9" width="6.28515625" style="2" customWidth="1"/>
    <col min="10" max="10" width="6.7109375" style="2" customWidth="1"/>
    <col min="11" max="12" width="6.7109375" style="14" bestFit="1" customWidth="1"/>
    <col min="13" max="13" width="4.7109375" style="14" bestFit="1" customWidth="1"/>
    <col min="14" max="15" width="6.7109375" style="14" bestFit="1" customWidth="1"/>
    <col min="16" max="16" width="7.28515625" style="14" customWidth="1"/>
    <col min="17" max="17" width="4.7109375" style="3" bestFit="1" customWidth="1"/>
    <col min="18" max="18" width="6.7109375" style="3" bestFit="1" customWidth="1"/>
    <col min="19" max="19" width="4.7109375" style="3" bestFit="1" customWidth="1"/>
    <col min="20" max="20" width="7" style="3" customWidth="1"/>
    <col min="21" max="21" width="7.42578125" style="3" customWidth="1"/>
    <col min="22" max="22" width="6.28515625" style="3" customWidth="1"/>
    <col min="23" max="23" width="6.7109375" style="3" bestFit="1" customWidth="1"/>
    <col min="24" max="24" width="6.140625" style="3" customWidth="1"/>
    <col min="25" max="25" width="6.5703125" style="3" customWidth="1"/>
    <col min="26" max="26" width="5.42578125" style="3" customWidth="1"/>
    <col min="27" max="27" width="4.140625" style="3" bestFit="1" customWidth="1"/>
    <col min="28" max="31" width="4.140625" style="3" customWidth="1"/>
    <col min="32" max="32" width="5.7109375" style="3" customWidth="1"/>
    <col min="33" max="33" width="16.42578125" style="4" customWidth="1"/>
    <col min="34" max="34" width="8.42578125" style="4" customWidth="1"/>
    <col min="35" max="35" width="9.140625" style="4" customWidth="1"/>
    <col min="36" max="36" width="11.28515625" style="4" customWidth="1"/>
    <col min="37" max="16384" width="9.140625" style="4"/>
  </cols>
  <sheetData>
    <row r="1" spans="1:36" ht="15" customHeight="1" x14ac:dyDescent="0.3">
      <c r="A1" s="24" t="s">
        <v>0</v>
      </c>
      <c r="B1" s="23" t="s">
        <v>1</v>
      </c>
      <c r="K1" s="3"/>
      <c r="L1" s="3"/>
      <c r="M1" s="3"/>
      <c r="N1" s="3"/>
      <c r="O1" s="3"/>
      <c r="P1" s="3"/>
    </row>
    <row r="2" spans="1:36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36" ht="49.5" customHeight="1" x14ac:dyDescent="0.35">
      <c r="A3" s="15"/>
      <c r="B3" s="16"/>
      <c r="C3" s="17"/>
      <c r="D3" s="69" t="s">
        <v>2</v>
      </c>
      <c r="E3" s="70"/>
      <c r="F3" s="71"/>
      <c r="G3" s="78" t="s">
        <v>3</v>
      </c>
      <c r="H3" s="79"/>
      <c r="I3" s="79"/>
      <c r="J3" s="80"/>
      <c r="K3" s="18"/>
      <c r="L3" s="19"/>
      <c r="M3" s="19"/>
      <c r="N3" s="19"/>
      <c r="O3" s="19"/>
      <c r="P3" s="19"/>
      <c r="Q3" s="19"/>
      <c r="R3" s="19"/>
      <c r="S3" s="19"/>
      <c r="T3" s="81" t="s">
        <v>4</v>
      </c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</row>
    <row r="4" spans="1:36" ht="32.25" customHeight="1" x14ac:dyDescent="0.35">
      <c r="A4" s="15"/>
      <c r="B4" s="39"/>
      <c r="C4" s="17"/>
      <c r="D4" s="72"/>
      <c r="E4" s="73"/>
      <c r="F4" s="74"/>
      <c r="G4" s="94" t="s">
        <v>5</v>
      </c>
      <c r="H4" s="95"/>
      <c r="I4" s="95"/>
      <c r="J4" s="96"/>
      <c r="K4" s="97" t="s">
        <v>6</v>
      </c>
      <c r="L4" s="97"/>
      <c r="M4" s="97"/>
      <c r="N4" s="97"/>
      <c r="O4" s="97"/>
      <c r="P4" s="97"/>
      <c r="Q4" s="97"/>
      <c r="R4" s="97"/>
      <c r="S4" s="97"/>
      <c r="T4" s="59" t="s">
        <v>7</v>
      </c>
      <c r="U4" s="60"/>
      <c r="V4" s="61"/>
      <c r="W4" s="59" t="s">
        <v>8</v>
      </c>
      <c r="X4" s="60"/>
      <c r="Y4" s="60"/>
      <c r="Z4" s="60"/>
      <c r="AA4" s="60"/>
      <c r="AB4" s="60"/>
      <c r="AC4" s="60"/>
      <c r="AD4" s="60"/>
      <c r="AE4" s="60"/>
      <c r="AF4" s="61"/>
      <c r="AG4" s="48" t="s">
        <v>9</v>
      </c>
      <c r="AH4" s="59" t="s">
        <v>10</v>
      </c>
      <c r="AI4" s="60"/>
      <c r="AJ4" s="61"/>
    </row>
    <row r="5" spans="1:36" ht="17.25" customHeight="1" x14ac:dyDescent="0.35">
      <c r="A5" s="15"/>
      <c r="B5" s="16"/>
      <c r="C5" s="17"/>
      <c r="D5" s="72"/>
      <c r="E5" s="73"/>
      <c r="F5" s="74"/>
      <c r="G5" s="98"/>
      <c r="H5" s="99"/>
      <c r="I5" s="99"/>
      <c r="J5" s="100"/>
      <c r="K5" s="97"/>
      <c r="L5" s="97"/>
      <c r="M5" s="97"/>
      <c r="N5" s="97"/>
      <c r="O5" s="97"/>
      <c r="P5" s="97"/>
      <c r="Q5" s="97"/>
      <c r="R5" s="97"/>
      <c r="S5" s="97"/>
      <c r="T5" s="62"/>
      <c r="U5" s="63"/>
      <c r="V5" s="64"/>
      <c r="W5" s="62"/>
      <c r="X5" s="63"/>
      <c r="Y5" s="63"/>
      <c r="Z5" s="63"/>
      <c r="AA5" s="63"/>
      <c r="AB5" s="63"/>
      <c r="AC5" s="63"/>
      <c r="AD5" s="63"/>
      <c r="AE5" s="63"/>
      <c r="AF5" s="64"/>
      <c r="AG5" s="46"/>
      <c r="AH5" s="62"/>
      <c r="AI5" s="63"/>
      <c r="AJ5" s="64"/>
    </row>
    <row r="6" spans="1:36" ht="15" customHeight="1" x14ac:dyDescent="0.35">
      <c r="A6" s="15"/>
      <c r="B6" s="16"/>
      <c r="C6" s="17"/>
      <c r="D6" s="75"/>
      <c r="E6" s="76"/>
      <c r="F6" s="77"/>
      <c r="G6" s="101"/>
      <c r="H6" s="102"/>
      <c r="I6" s="102"/>
      <c r="J6" s="103"/>
      <c r="K6" s="97"/>
      <c r="L6" s="97"/>
      <c r="M6" s="97"/>
      <c r="N6" s="97"/>
      <c r="O6" s="97"/>
      <c r="P6" s="97"/>
      <c r="Q6" s="97"/>
      <c r="R6" s="97"/>
      <c r="S6" s="97"/>
      <c r="T6" s="65"/>
      <c r="U6" s="66"/>
      <c r="V6" s="67"/>
      <c r="W6" s="65"/>
      <c r="X6" s="66"/>
      <c r="Y6" s="66"/>
      <c r="Z6" s="66"/>
      <c r="AA6" s="66"/>
      <c r="AB6" s="66"/>
      <c r="AC6" s="66"/>
      <c r="AD6" s="66"/>
      <c r="AE6" s="66"/>
      <c r="AF6" s="67"/>
      <c r="AG6" s="47"/>
      <c r="AH6" s="65"/>
      <c r="AI6" s="66"/>
      <c r="AJ6" s="67"/>
    </row>
    <row r="7" spans="1:36" s="10" customFormat="1" ht="103.15" customHeight="1" x14ac:dyDescent="0.25">
      <c r="A7" s="93" t="s">
        <v>11</v>
      </c>
      <c r="B7" s="93" t="s">
        <v>12</v>
      </c>
      <c r="C7" s="20" t="s">
        <v>13</v>
      </c>
      <c r="D7" s="21" t="s">
        <v>14</v>
      </c>
      <c r="E7" s="21" t="s">
        <v>15</v>
      </c>
      <c r="F7" s="21" t="s">
        <v>16</v>
      </c>
      <c r="G7" s="104" t="s">
        <v>17</v>
      </c>
      <c r="H7" s="104" t="s">
        <v>18</v>
      </c>
      <c r="I7" s="104" t="s">
        <v>19</v>
      </c>
      <c r="J7" s="104" t="s">
        <v>20</v>
      </c>
      <c r="K7" s="105" t="s">
        <v>21</v>
      </c>
      <c r="L7" s="105" t="s">
        <v>22</v>
      </c>
      <c r="M7" s="105" t="s">
        <v>23</v>
      </c>
      <c r="N7" s="105" t="s">
        <v>24</v>
      </c>
      <c r="O7" s="105" t="s">
        <v>25</v>
      </c>
      <c r="P7" s="105" t="s">
        <v>26</v>
      </c>
      <c r="Q7" s="105" t="s">
        <v>27</v>
      </c>
      <c r="R7" s="105" t="s">
        <v>28</v>
      </c>
      <c r="S7" s="105" t="s">
        <v>29</v>
      </c>
      <c r="T7" s="9" t="s">
        <v>30</v>
      </c>
      <c r="U7" s="9" t="s">
        <v>31</v>
      </c>
      <c r="V7" s="9" t="s">
        <v>32</v>
      </c>
      <c r="W7" s="9" t="s">
        <v>33</v>
      </c>
      <c r="X7" s="9" t="s">
        <v>34</v>
      </c>
      <c r="Y7" s="9" t="s">
        <v>35</v>
      </c>
      <c r="Z7" s="9" t="s">
        <v>36</v>
      </c>
      <c r="AA7" s="9" t="s">
        <v>37</v>
      </c>
      <c r="AB7" s="9" t="s">
        <v>38</v>
      </c>
      <c r="AC7" s="9" t="s">
        <v>39</v>
      </c>
      <c r="AD7" s="9" t="s">
        <v>40</v>
      </c>
      <c r="AE7" s="9" t="s">
        <v>41</v>
      </c>
      <c r="AF7" s="9" t="s">
        <v>42</v>
      </c>
      <c r="AG7" s="25" t="s">
        <v>43</v>
      </c>
      <c r="AH7" s="9" t="s">
        <v>44</v>
      </c>
      <c r="AI7" s="9" t="s">
        <v>45</v>
      </c>
      <c r="AJ7" s="9" t="s">
        <v>46</v>
      </c>
    </row>
    <row r="8" spans="1:36" s="13" customFormat="1" ht="23.25" x14ac:dyDescent="0.35">
      <c r="A8" s="88" t="s">
        <v>47</v>
      </c>
      <c r="B8" s="49" t="s">
        <v>48</v>
      </c>
      <c r="C8" s="106" t="s">
        <v>49</v>
      </c>
      <c r="D8" s="12" t="s">
        <v>50</v>
      </c>
      <c r="E8" s="12" t="s">
        <v>50</v>
      </c>
      <c r="F8" s="107">
        <f>IFERROR(IF(D8="Alto",3,IF(D8="Médio",2,IF(D8="Baixo",1,"")))+IF(E8="Alto",2,IF(E8="Médio",1,IF(E8="Baixo",0,""))),"")</f>
        <v>3</v>
      </c>
      <c r="G8" s="109" t="s">
        <v>49</v>
      </c>
      <c r="H8" s="109" t="s">
        <v>49</v>
      </c>
      <c r="I8" s="109" t="s">
        <v>49</v>
      </c>
      <c r="J8" s="109" t="s">
        <v>49</v>
      </c>
      <c r="K8" s="26" t="s">
        <v>49</v>
      </c>
      <c r="L8" s="26" t="s">
        <v>49</v>
      </c>
      <c r="M8" s="26" t="s">
        <v>49</v>
      </c>
      <c r="N8" s="26" t="s">
        <v>49</v>
      </c>
      <c r="O8" s="26" t="s">
        <v>49</v>
      </c>
      <c r="P8" s="26" t="s">
        <v>49</v>
      </c>
      <c r="Q8" s="26" t="s">
        <v>49</v>
      </c>
      <c r="R8" s="42"/>
      <c r="S8" s="11"/>
      <c r="T8" s="26" t="s">
        <v>49</v>
      </c>
      <c r="U8" s="26" t="s">
        <v>49</v>
      </c>
      <c r="V8" s="26" t="s">
        <v>49</v>
      </c>
      <c r="W8" s="26" t="s">
        <v>49</v>
      </c>
      <c r="X8" s="26" t="s">
        <v>49</v>
      </c>
      <c r="Y8" s="11"/>
      <c r="Z8" s="42"/>
      <c r="AA8" s="26" t="s">
        <v>49</v>
      </c>
      <c r="AB8" s="26" t="s">
        <v>49</v>
      </c>
      <c r="AC8" s="11"/>
      <c r="AD8" s="11"/>
      <c r="AE8" s="11"/>
      <c r="AF8" s="11"/>
      <c r="AG8" s="26" t="s">
        <v>49</v>
      </c>
      <c r="AH8" s="42"/>
      <c r="AI8" s="26" t="s">
        <v>49</v>
      </c>
      <c r="AJ8" s="26" t="s">
        <v>49</v>
      </c>
    </row>
    <row r="9" spans="1:36" s="13" customFormat="1" ht="23.25" x14ac:dyDescent="0.35">
      <c r="A9" s="89"/>
      <c r="B9" s="49" t="s">
        <v>51</v>
      </c>
      <c r="C9" s="42"/>
      <c r="D9" s="12" t="s">
        <v>50</v>
      </c>
      <c r="E9" s="12" t="s">
        <v>52</v>
      </c>
      <c r="F9" s="107">
        <f>IFERROR(IF(D9="Alto",3,IF(D9="Médio",2,IF(D9="Baixo",1,"")))+IF(E9="Alto",2,IF(E9="Médio",1,IF(E9="Baixo",0,""))),"")</f>
        <v>2</v>
      </c>
      <c r="G9" s="109" t="s">
        <v>49</v>
      </c>
      <c r="H9" s="109" t="s">
        <v>49</v>
      </c>
      <c r="I9" s="109" t="s">
        <v>49</v>
      </c>
      <c r="J9" s="11"/>
      <c r="K9" s="11"/>
      <c r="L9" s="11"/>
      <c r="M9" s="26" t="s">
        <v>49</v>
      </c>
      <c r="N9" s="26" t="s">
        <v>49</v>
      </c>
      <c r="O9" s="26" t="s">
        <v>49</v>
      </c>
      <c r="P9" s="26" t="s">
        <v>49</v>
      </c>
      <c r="Q9" s="26" t="s">
        <v>49</v>
      </c>
      <c r="R9" s="11"/>
      <c r="S9" s="11"/>
      <c r="T9" s="26" t="s">
        <v>49</v>
      </c>
      <c r="U9" s="26" t="s">
        <v>49</v>
      </c>
      <c r="V9" s="11"/>
      <c r="W9" s="11"/>
      <c r="X9" s="26" t="s">
        <v>49</v>
      </c>
      <c r="Y9" s="11"/>
      <c r="Z9" s="11"/>
      <c r="AA9" s="26" t="s">
        <v>49</v>
      </c>
      <c r="AB9" s="26" t="s">
        <v>49</v>
      </c>
      <c r="AC9" s="11"/>
      <c r="AD9" s="11"/>
      <c r="AE9" s="11"/>
      <c r="AF9" s="11"/>
      <c r="AG9" s="11"/>
      <c r="AH9" s="11"/>
      <c r="AI9" s="26" t="s">
        <v>49</v>
      </c>
      <c r="AJ9" s="11"/>
    </row>
    <row r="10" spans="1:36" s="13" customFormat="1" ht="23.25" x14ac:dyDescent="0.35">
      <c r="A10" s="89"/>
      <c r="B10" s="49" t="s">
        <v>53</v>
      </c>
      <c r="C10" s="42"/>
      <c r="D10" s="12" t="s">
        <v>50</v>
      </c>
      <c r="E10" s="12" t="s">
        <v>52</v>
      </c>
      <c r="F10" s="107">
        <f t="shared" ref="F10:F58" si="0">IFERROR(IF(D10="Alto",3,IF(D10="Médio",2,IF(D10="Baixo",1,"")))+IF(E10="Alto",2,IF(E10="Médio",1,IF(E10="Baixo",0,""))),"")</f>
        <v>2</v>
      </c>
      <c r="G10" s="109" t="s">
        <v>49</v>
      </c>
      <c r="H10" s="109" t="s">
        <v>49</v>
      </c>
      <c r="I10" s="109" t="s">
        <v>49</v>
      </c>
      <c r="J10" s="109" t="s">
        <v>49</v>
      </c>
      <c r="K10" s="11"/>
      <c r="L10" s="11"/>
      <c r="M10" s="26" t="s">
        <v>49</v>
      </c>
      <c r="N10" s="26" t="s">
        <v>49</v>
      </c>
      <c r="O10" s="26" t="s">
        <v>49</v>
      </c>
      <c r="P10" s="11"/>
      <c r="Q10" s="26" t="s">
        <v>49</v>
      </c>
      <c r="R10" s="11"/>
      <c r="S10" s="11"/>
      <c r="T10" s="11"/>
      <c r="U10" s="26" t="s">
        <v>49</v>
      </c>
      <c r="V10" s="11"/>
      <c r="W10" s="11"/>
      <c r="X10" s="26" t="s">
        <v>49</v>
      </c>
      <c r="Y10" s="11"/>
      <c r="Z10" s="11"/>
      <c r="AA10" s="26" t="s">
        <v>49</v>
      </c>
      <c r="AB10" s="26" t="s">
        <v>49</v>
      </c>
      <c r="AC10" s="11"/>
      <c r="AD10" s="11"/>
      <c r="AE10" s="11"/>
      <c r="AF10" s="11"/>
      <c r="AG10" s="11"/>
      <c r="AH10" s="11"/>
      <c r="AI10" s="26" t="s">
        <v>49</v>
      </c>
      <c r="AJ10" s="11"/>
    </row>
    <row r="11" spans="1:36" s="13" customFormat="1" ht="23.25" x14ac:dyDescent="0.35">
      <c r="A11" s="89"/>
      <c r="B11" s="49" t="s">
        <v>54</v>
      </c>
      <c r="C11" s="42"/>
      <c r="D11" s="12" t="s">
        <v>55</v>
      </c>
      <c r="E11" s="12" t="s">
        <v>52</v>
      </c>
      <c r="F11" s="107">
        <f t="shared" si="0"/>
        <v>3</v>
      </c>
      <c r="G11" s="109" t="s">
        <v>49</v>
      </c>
      <c r="H11" s="109" t="s">
        <v>49</v>
      </c>
      <c r="I11" s="109" t="s">
        <v>49</v>
      </c>
      <c r="J11" s="11"/>
      <c r="K11" s="11"/>
      <c r="L11" s="11"/>
      <c r="M11" s="26" t="s">
        <v>49</v>
      </c>
      <c r="N11" s="26" t="s">
        <v>49</v>
      </c>
      <c r="O11" s="42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26" t="s">
        <v>49</v>
      </c>
      <c r="AB11" s="26" t="s">
        <v>49</v>
      </c>
      <c r="AC11" s="11"/>
      <c r="AD11" s="26" t="s">
        <v>49</v>
      </c>
      <c r="AE11" s="11"/>
      <c r="AF11" s="11"/>
      <c r="AG11" s="11"/>
      <c r="AH11" s="11"/>
      <c r="AI11" s="26" t="s">
        <v>49</v>
      </c>
      <c r="AJ11" s="11"/>
    </row>
    <row r="12" spans="1:36" s="13" customFormat="1" ht="23.25" x14ac:dyDescent="0.35">
      <c r="A12" s="89"/>
      <c r="B12" s="49" t="s">
        <v>56</v>
      </c>
      <c r="C12" s="42"/>
      <c r="D12" s="12" t="s">
        <v>55</v>
      </c>
      <c r="E12" s="12" t="s">
        <v>55</v>
      </c>
      <c r="F12" s="107">
        <f t="shared" si="0"/>
        <v>5</v>
      </c>
      <c r="G12" s="109" t="s">
        <v>49</v>
      </c>
      <c r="H12" s="109" t="s">
        <v>49</v>
      </c>
      <c r="I12" s="109" t="s">
        <v>49</v>
      </c>
      <c r="J12" s="109" t="s">
        <v>49</v>
      </c>
      <c r="K12" s="11"/>
      <c r="L12" s="11"/>
      <c r="M12" s="26" t="s">
        <v>49</v>
      </c>
      <c r="N12" s="26" t="s">
        <v>49</v>
      </c>
      <c r="O12" s="26" t="s">
        <v>49</v>
      </c>
      <c r="P12" s="26" t="s">
        <v>49</v>
      </c>
      <c r="Q12" s="26" t="s">
        <v>49</v>
      </c>
      <c r="R12" s="11"/>
      <c r="S12" s="11"/>
      <c r="T12" s="26" t="s">
        <v>49</v>
      </c>
      <c r="U12" s="11"/>
      <c r="V12" s="11"/>
      <c r="W12" s="11"/>
      <c r="X12" s="11"/>
      <c r="Y12" s="11"/>
      <c r="Z12" s="11"/>
      <c r="AA12" s="26" t="s">
        <v>49</v>
      </c>
      <c r="AB12" s="26" t="s">
        <v>49</v>
      </c>
      <c r="AC12" s="11"/>
      <c r="AD12" s="26" t="s">
        <v>49</v>
      </c>
      <c r="AE12" s="11"/>
      <c r="AF12" s="11"/>
      <c r="AG12" s="11"/>
      <c r="AH12" s="11"/>
      <c r="AI12" s="26" t="s">
        <v>49</v>
      </c>
      <c r="AJ12" s="26" t="s">
        <v>49</v>
      </c>
    </row>
    <row r="13" spans="1:36" s="13" customFormat="1" ht="23.25" x14ac:dyDescent="0.35">
      <c r="A13" s="89"/>
      <c r="B13" s="49" t="s">
        <v>57</v>
      </c>
      <c r="C13" s="42"/>
      <c r="D13" s="12" t="s">
        <v>50</v>
      </c>
      <c r="E13" s="12" t="s">
        <v>52</v>
      </c>
      <c r="F13" s="107">
        <f t="shared" ref="F13" si="1">IFERROR(IF(D13="Alto",3,IF(D13="Médio",2,IF(D13="Baixo",1,"")))+IF(E13="Alto",2,IF(E13="Médio",1,IF(E13="Baixo",0,""))),"")</f>
        <v>2</v>
      </c>
      <c r="G13" s="109" t="s">
        <v>49</v>
      </c>
      <c r="H13" s="109" t="s">
        <v>49</v>
      </c>
      <c r="I13" s="42"/>
      <c r="J13" s="11"/>
      <c r="K13" s="11"/>
      <c r="L13" s="11"/>
      <c r="M13" s="42"/>
      <c r="N13" s="42"/>
      <c r="O13" s="11"/>
      <c r="P13" s="26" t="s">
        <v>49</v>
      </c>
      <c r="Q13" s="26" t="s">
        <v>49</v>
      </c>
      <c r="R13" s="11"/>
      <c r="S13" s="11"/>
      <c r="T13" s="26" t="s">
        <v>49</v>
      </c>
      <c r="U13" s="11"/>
      <c r="V13" s="11"/>
      <c r="W13" s="11"/>
      <c r="X13" s="11"/>
      <c r="Y13" s="11"/>
      <c r="Z13" s="11"/>
      <c r="AA13" s="26" t="s">
        <v>49</v>
      </c>
      <c r="AB13" s="26" t="s">
        <v>49</v>
      </c>
      <c r="AC13" s="11"/>
      <c r="AD13" s="26" t="s">
        <v>49</v>
      </c>
      <c r="AE13" s="11"/>
      <c r="AF13" s="11"/>
      <c r="AG13" s="11"/>
      <c r="AH13" s="11"/>
      <c r="AI13" s="26" t="s">
        <v>49</v>
      </c>
      <c r="AJ13" s="11"/>
    </row>
    <row r="14" spans="1:36" s="13" customFormat="1" ht="23.25" x14ac:dyDescent="0.35">
      <c r="A14" s="89"/>
      <c r="B14" s="49" t="s">
        <v>58</v>
      </c>
      <c r="C14" s="42"/>
      <c r="D14" s="12" t="s">
        <v>50</v>
      </c>
      <c r="E14" s="12" t="s">
        <v>52</v>
      </c>
      <c r="F14" s="107">
        <f t="shared" si="0"/>
        <v>2</v>
      </c>
      <c r="G14" s="109" t="s">
        <v>49</v>
      </c>
      <c r="H14" s="109" t="s">
        <v>49</v>
      </c>
      <c r="I14" s="42"/>
      <c r="J14" s="11"/>
      <c r="K14" s="11"/>
      <c r="L14" s="11"/>
      <c r="M14" s="42"/>
      <c r="N14" s="42"/>
      <c r="O14" s="11"/>
      <c r="P14" s="26" t="s">
        <v>49</v>
      </c>
      <c r="Q14" s="26" t="s">
        <v>49</v>
      </c>
      <c r="R14" s="11"/>
      <c r="S14" s="11"/>
      <c r="T14" s="26" t="s">
        <v>49</v>
      </c>
      <c r="U14" s="11"/>
      <c r="V14" s="11"/>
      <c r="W14" s="11"/>
      <c r="X14" s="11"/>
      <c r="Y14" s="11"/>
      <c r="Z14" s="11"/>
      <c r="AA14" s="26" t="s">
        <v>49</v>
      </c>
      <c r="AB14" s="26" t="s">
        <v>49</v>
      </c>
      <c r="AC14" s="11"/>
      <c r="AD14" s="26" t="s">
        <v>49</v>
      </c>
      <c r="AE14" s="11"/>
      <c r="AF14" s="11"/>
      <c r="AG14" s="11"/>
      <c r="AH14" s="11"/>
      <c r="AI14" s="26" t="s">
        <v>49</v>
      </c>
      <c r="AJ14" s="11"/>
    </row>
    <row r="15" spans="1:36" s="13" customFormat="1" ht="23.25" x14ac:dyDescent="0.35">
      <c r="A15" s="89"/>
      <c r="B15" s="49" t="s">
        <v>59</v>
      </c>
      <c r="C15" s="42"/>
      <c r="D15" s="12" t="s">
        <v>50</v>
      </c>
      <c r="E15" s="12" t="s">
        <v>52</v>
      </c>
      <c r="F15" s="107">
        <f t="shared" si="0"/>
        <v>2</v>
      </c>
      <c r="G15" s="109" t="s">
        <v>49</v>
      </c>
      <c r="H15" s="109" t="s">
        <v>49</v>
      </c>
      <c r="I15" s="42"/>
      <c r="J15" s="11"/>
      <c r="K15" s="11"/>
      <c r="L15" s="11"/>
      <c r="M15" s="42"/>
      <c r="N15" s="42"/>
      <c r="O15" s="11"/>
      <c r="P15" s="26" t="s">
        <v>49</v>
      </c>
      <c r="Q15" s="26" t="s">
        <v>49</v>
      </c>
      <c r="R15" s="11"/>
      <c r="S15" s="11"/>
      <c r="T15" s="26" t="s">
        <v>49</v>
      </c>
      <c r="U15" s="11"/>
      <c r="V15" s="11"/>
      <c r="W15" s="11"/>
      <c r="X15" s="11"/>
      <c r="Y15" s="11"/>
      <c r="Z15" s="11"/>
      <c r="AA15" s="26" t="s">
        <v>49</v>
      </c>
      <c r="AB15" s="26" t="s">
        <v>49</v>
      </c>
      <c r="AC15" s="11"/>
      <c r="AD15" s="26" t="s">
        <v>49</v>
      </c>
      <c r="AE15" s="11"/>
      <c r="AF15" s="11"/>
      <c r="AG15" s="11"/>
      <c r="AH15" s="11"/>
      <c r="AI15" s="26" t="s">
        <v>49</v>
      </c>
      <c r="AJ15" s="11"/>
    </row>
    <row r="16" spans="1:36" s="13" customFormat="1" ht="23.25" x14ac:dyDescent="0.35">
      <c r="A16" s="89"/>
      <c r="B16" s="49" t="s">
        <v>60</v>
      </c>
      <c r="C16" s="42"/>
      <c r="D16" s="12" t="s">
        <v>55</v>
      </c>
      <c r="E16" s="12" t="s">
        <v>52</v>
      </c>
      <c r="F16" s="107">
        <f t="shared" si="0"/>
        <v>3</v>
      </c>
      <c r="G16" s="109" t="s">
        <v>49</v>
      </c>
      <c r="H16" s="109" t="s">
        <v>49</v>
      </c>
      <c r="I16" s="109" t="s">
        <v>49</v>
      </c>
      <c r="J16" s="11"/>
      <c r="K16" s="11"/>
      <c r="L16" s="11"/>
      <c r="M16" s="26" t="s">
        <v>49</v>
      </c>
      <c r="N16" s="26" t="s">
        <v>49</v>
      </c>
      <c r="O16" s="42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26" t="s">
        <v>49</v>
      </c>
      <c r="AB16" s="26" t="s">
        <v>49</v>
      </c>
      <c r="AC16" s="11"/>
      <c r="AD16" s="26" t="s">
        <v>49</v>
      </c>
      <c r="AE16" s="11"/>
      <c r="AF16" s="11"/>
      <c r="AG16" s="11"/>
      <c r="AH16" s="11"/>
      <c r="AI16" s="26" t="s">
        <v>49</v>
      </c>
      <c r="AJ16" s="11"/>
    </row>
    <row r="17" spans="1:36" s="13" customFormat="1" ht="23.25" x14ac:dyDescent="0.35">
      <c r="A17" s="90"/>
      <c r="B17" s="49" t="s">
        <v>61</v>
      </c>
      <c r="C17" s="42"/>
      <c r="D17" s="12" t="s">
        <v>50</v>
      </c>
      <c r="E17" s="12" t="s">
        <v>52</v>
      </c>
      <c r="F17" s="107">
        <f t="shared" si="0"/>
        <v>2</v>
      </c>
      <c r="G17" s="109" t="s">
        <v>49</v>
      </c>
      <c r="H17" s="109" t="s">
        <v>49</v>
      </c>
      <c r="I17" s="109" t="s">
        <v>49</v>
      </c>
      <c r="J17" s="109" t="s">
        <v>49</v>
      </c>
      <c r="K17" s="11"/>
      <c r="L17" s="11"/>
      <c r="M17" s="26" t="s">
        <v>49</v>
      </c>
      <c r="N17" s="26" t="s">
        <v>49</v>
      </c>
      <c r="O17" s="26" t="s">
        <v>49</v>
      </c>
      <c r="P17" s="11"/>
      <c r="Q17" s="26" t="s">
        <v>49</v>
      </c>
      <c r="R17" s="11"/>
      <c r="S17" s="11"/>
      <c r="T17" s="11"/>
      <c r="U17" s="26" t="s">
        <v>49</v>
      </c>
      <c r="V17" s="11"/>
      <c r="W17" s="11"/>
      <c r="X17" s="26" t="s">
        <v>49</v>
      </c>
      <c r="Y17" s="11"/>
      <c r="Z17" s="11"/>
      <c r="AA17" s="26" t="s">
        <v>49</v>
      </c>
      <c r="AB17" s="26" t="s">
        <v>49</v>
      </c>
      <c r="AC17" s="11"/>
      <c r="AD17" s="11"/>
      <c r="AE17" s="11"/>
      <c r="AF17" s="11"/>
      <c r="AG17" s="11"/>
      <c r="AH17" s="11"/>
      <c r="AI17" s="26" t="s">
        <v>49</v>
      </c>
      <c r="AJ17" s="11"/>
    </row>
    <row r="18" spans="1:36" s="13" customFormat="1" ht="23.25" x14ac:dyDescent="0.35">
      <c r="A18" s="91" t="s">
        <v>62</v>
      </c>
      <c r="B18" s="50" t="s">
        <v>63</v>
      </c>
      <c r="C18" s="42"/>
      <c r="D18" s="12" t="s">
        <v>50</v>
      </c>
      <c r="E18" s="12" t="s">
        <v>50</v>
      </c>
      <c r="F18" s="107">
        <f t="shared" si="0"/>
        <v>3</v>
      </c>
      <c r="G18" s="109" t="s">
        <v>49</v>
      </c>
      <c r="H18" s="109" t="s">
        <v>49</v>
      </c>
      <c r="I18" s="109" t="s">
        <v>49</v>
      </c>
      <c r="J18" s="11"/>
      <c r="K18" s="11"/>
      <c r="L18" s="11"/>
      <c r="M18" s="42"/>
      <c r="N18" s="42"/>
      <c r="O18" s="11"/>
      <c r="P18" s="42"/>
      <c r="Q18" s="26" t="s">
        <v>49</v>
      </c>
      <c r="R18" s="11"/>
      <c r="S18" s="11"/>
      <c r="T18" s="26" t="s">
        <v>49</v>
      </c>
      <c r="U18" s="26" t="s">
        <v>49</v>
      </c>
      <c r="V18" s="11"/>
      <c r="W18" s="26" t="s">
        <v>49</v>
      </c>
      <c r="X18" s="26" t="s">
        <v>49</v>
      </c>
      <c r="Y18" s="11"/>
      <c r="Z18" s="26" t="s">
        <v>49</v>
      </c>
      <c r="AA18" s="11"/>
      <c r="AB18" s="11"/>
      <c r="AC18" s="11"/>
      <c r="AD18" s="26" t="s">
        <v>49</v>
      </c>
      <c r="AE18" s="11"/>
      <c r="AF18" s="26" t="s">
        <v>49</v>
      </c>
      <c r="AG18" s="26" t="s">
        <v>49</v>
      </c>
      <c r="AH18" s="11"/>
      <c r="AI18" s="26" t="s">
        <v>49</v>
      </c>
      <c r="AJ18" s="42"/>
    </row>
    <row r="19" spans="1:36" s="13" customFormat="1" ht="23.25" x14ac:dyDescent="0.35">
      <c r="A19" s="92"/>
      <c r="B19" s="50" t="s">
        <v>64</v>
      </c>
      <c r="C19" s="42"/>
      <c r="D19" s="12" t="s">
        <v>50</v>
      </c>
      <c r="E19" s="12" t="s">
        <v>50</v>
      </c>
      <c r="F19" s="107">
        <f t="shared" ref="F19" si="2">IFERROR(IF(D19="Alto",3,IF(D19="Médio",2,IF(D19="Baixo",1,"")))+IF(E19="Alto",2,IF(E19="Médio",1,IF(E19="Baixo",0,""))),"")</f>
        <v>3</v>
      </c>
      <c r="G19" s="109" t="s">
        <v>49</v>
      </c>
      <c r="H19" s="109" t="s">
        <v>49</v>
      </c>
      <c r="I19" s="109" t="s">
        <v>49</v>
      </c>
      <c r="J19" s="11"/>
      <c r="K19" s="11"/>
      <c r="L19" s="11"/>
      <c r="M19" s="42"/>
      <c r="N19" s="42"/>
      <c r="O19" s="11"/>
      <c r="P19" s="42"/>
      <c r="Q19" s="26" t="s">
        <v>49</v>
      </c>
      <c r="R19" s="11"/>
      <c r="S19" s="11"/>
      <c r="T19" s="26" t="s">
        <v>49</v>
      </c>
      <c r="U19" s="26" t="s">
        <v>49</v>
      </c>
      <c r="V19" s="11"/>
      <c r="W19" s="26" t="s">
        <v>49</v>
      </c>
      <c r="X19" s="26" t="s">
        <v>49</v>
      </c>
      <c r="Y19" s="11"/>
      <c r="Z19" s="26" t="s">
        <v>49</v>
      </c>
      <c r="AA19" s="11"/>
      <c r="AB19" s="11"/>
      <c r="AC19" s="11"/>
      <c r="AD19" s="26" t="s">
        <v>49</v>
      </c>
      <c r="AE19" s="11"/>
      <c r="AF19" s="26" t="s">
        <v>49</v>
      </c>
      <c r="AG19" s="26" t="s">
        <v>49</v>
      </c>
      <c r="AH19" s="11"/>
      <c r="AI19" s="26" t="s">
        <v>49</v>
      </c>
      <c r="AJ19" s="42"/>
    </row>
    <row r="20" spans="1:36" s="13" customFormat="1" ht="42" x14ac:dyDescent="0.35">
      <c r="A20" s="92"/>
      <c r="B20" s="40" t="s">
        <v>65</v>
      </c>
      <c r="C20" s="42"/>
      <c r="D20" s="12" t="s">
        <v>55</v>
      </c>
      <c r="E20" s="12" t="s">
        <v>52</v>
      </c>
      <c r="F20" s="107">
        <f t="shared" si="0"/>
        <v>3</v>
      </c>
      <c r="G20" s="109" t="s">
        <v>49</v>
      </c>
      <c r="H20" s="109" t="s">
        <v>49</v>
      </c>
      <c r="I20" s="109" t="s">
        <v>49</v>
      </c>
      <c r="J20" s="11"/>
      <c r="K20" s="11"/>
      <c r="L20" s="11"/>
      <c r="M20" s="42"/>
      <c r="N20" s="42"/>
      <c r="O20" s="11"/>
      <c r="P20" s="42"/>
      <c r="Q20" s="26" t="s">
        <v>49</v>
      </c>
      <c r="R20" s="11"/>
      <c r="S20" s="11"/>
      <c r="T20" s="26" t="s">
        <v>49</v>
      </c>
      <c r="U20" s="42"/>
      <c r="V20" s="11"/>
      <c r="W20" s="26" t="s">
        <v>49</v>
      </c>
      <c r="X20" s="26" t="s">
        <v>49</v>
      </c>
      <c r="Y20" s="11"/>
      <c r="Z20" s="26" t="s">
        <v>49</v>
      </c>
      <c r="AA20" s="11"/>
      <c r="AB20" s="11"/>
      <c r="AC20" s="11"/>
      <c r="AD20" s="26" t="s">
        <v>49</v>
      </c>
      <c r="AE20" s="11"/>
      <c r="AF20" s="26" t="s">
        <v>49</v>
      </c>
      <c r="AG20" s="26" t="s">
        <v>49</v>
      </c>
      <c r="AH20" s="11"/>
      <c r="AI20" s="26" t="s">
        <v>49</v>
      </c>
      <c r="AJ20" s="42"/>
    </row>
    <row r="21" spans="1:36" s="13" customFormat="1" ht="23.25" x14ac:dyDescent="0.35">
      <c r="A21" s="92"/>
      <c r="B21" s="49" t="s">
        <v>66</v>
      </c>
      <c r="C21" s="42"/>
      <c r="D21" s="12" t="s">
        <v>50</v>
      </c>
      <c r="E21" s="12" t="s">
        <v>50</v>
      </c>
      <c r="F21" s="107">
        <f t="shared" si="0"/>
        <v>3</v>
      </c>
      <c r="G21" s="109" t="s">
        <v>49</v>
      </c>
      <c r="H21" s="109" t="s">
        <v>49</v>
      </c>
      <c r="I21" s="109" t="s">
        <v>49</v>
      </c>
      <c r="J21" s="11"/>
      <c r="K21" s="11"/>
      <c r="L21" s="11"/>
      <c r="M21" s="26" t="s">
        <v>49</v>
      </c>
      <c r="N21" s="26" t="s">
        <v>49</v>
      </c>
      <c r="O21" s="26" t="s">
        <v>49</v>
      </c>
      <c r="P21" s="11"/>
      <c r="Q21" s="11"/>
      <c r="R21" s="11"/>
      <c r="S21" s="11"/>
      <c r="T21" s="26" t="s">
        <v>49</v>
      </c>
      <c r="U21" s="11"/>
      <c r="V21" s="11"/>
      <c r="W21" s="26" t="s">
        <v>49</v>
      </c>
      <c r="X21" s="26" t="s">
        <v>49</v>
      </c>
      <c r="Y21" s="11"/>
      <c r="Z21" s="26" t="s">
        <v>49</v>
      </c>
      <c r="AA21" s="11"/>
      <c r="AB21" s="11"/>
      <c r="AC21" s="11"/>
      <c r="AD21" s="26" t="s">
        <v>49</v>
      </c>
      <c r="AE21" s="11"/>
      <c r="AF21" s="44" t="s">
        <v>49</v>
      </c>
      <c r="AG21" s="26" t="s">
        <v>49</v>
      </c>
      <c r="AH21" s="11"/>
      <c r="AI21" s="26" t="s">
        <v>49</v>
      </c>
      <c r="AJ21" s="11"/>
    </row>
    <row r="22" spans="1:36" s="13" customFormat="1" ht="23.25" x14ac:dyDescent="0.35">
      <c r="A22" s="92"/>
      <c r="B22" s="50" t="s">
        <v>68</v>
      </c>
      <c r="C22" s="42"/>
      <c r="D22" s="12" t="s">
        <v>50</v>
      </c>
      <c r="E22" s="12" t="s">
        <v>50</v>
      </c>
      <c r="F22" s="107">
        <f t="shared" si="0"/>
        <v>3</v>
      </c>
      <c r="G22" s="109" t="s">
        <v>49</v>
      </c>
      <c r="H22" s="109" t="s">
        <v>49</v>
      </c>
      <c r="I22" s="109" t="s">
        <v>49</v>
      </c>
      <c r="J22" s="11"/>
      <c r="K22" s="11"/>
      <c r="L22" s="11"/>
      <c r="M22" s="42"/>
      <c r="N22" s="42"/>
      <c r="O22" s="11"/>
      <c r="P22" s="42"/>
      <c r="Q22" s="26" t="s">
        <v>49</v>
      </c>
      <c r="R22" s="11"/>
      <c r="S22" s="11"/>
      <c r="T22" s="26" t="s">
        <v>49</v>
      </c>
      <c r="U22" s="42"/>
      <c r="V22" s="11"/>
      <c r="W22" s="26" t="s">
        <v>49</v>
      </c>
      <c r="X22" s="26" t="s">
        <v>49</v>
      </c>
      <c r="Y22" s="11"/>
      <c r="Z22" s="26" t="s">
        <v>49</v>
      </c>
      <c r="AA22" s="11"/>
      <c r="AB22" s="11"/>
      <c r="AC22" s="11"/>
      <c r="AD22" s="26" t="s">
        <v>49</v>
      </c>
      <c r="AE22" s="11"/>
      <c r="AF22" s="26" t="s">
        <v>49</v>
      </c>
      <c r="AG22" s="26" t="s">
        <v>49</v>
      </c>
      <c r="AH22" s="11"/>
      <c r="AI22" s="26" t="s">
        <v>49</v>
      </c>
      <c r="AJ22" s="42"/>
    </row>
    <row r="23" spans="1:36" s="13" customFormat="1" ht="23.25" x14ac:dyDescent="0.35">
      <c r="A23" s="92"/>
      <c r="B23" s="50" t="s">
        <v>69</v>
      </c>
      <c r="C23" s="106" t="s">
        <v>49</v>
      </c>
      <c r="D23" s="12" t="s">
        <v>50</v>
      </c>
      <c r="E23" s="12" t="s">
        <v>55</v>
      </c>
      <c r="F23" s="107">
        <f t="shared" si="0"/>
        <v>4</v>
      </c>
      <c r="G23" s="109" t="s">
        <v>49</v>
      </c>
      <c r="H23" s="109" t="s">
        <v>49</v>
      </c>
      <c r="I23" s="109" t="s">
        <v>49</v>
      </c>
      <c r="J23" s="109" t="s">
        <v>49</v>
      </c>
      <c r="K23" s="26" t="s">
        <v>49</v>
      </c>
      <c r="L23" s="26" t="s">
        <v>49</v>
      </c>
      <c r="M23" s="26" t="s">
        <v>49</v>
      </c>
      <c r="N23" s="26" t="s">
        <v>49</v>
      </c>
      <c r="O23" s="26" t="s">
        <v>49</v>
      </c>
      <c r="P23" s="26" t="s">
        <v>49</v>
      </c>
      <c r="Q23" s="26" t="s">
        <v>49</v>
      </c>
      <c r="R23" s="11"/>
      <c r="S23" s="11"/>
      <c r="T23" s="42"/>
      <c r="U23" s="26" t="s">
        <v>49</v>
      </c>
      <c r="V23" s="26" t="s">
        <v>49</v>
      </c>
      <c r="W23" s="26" t="s">
        <v>49</v>
      </c>
      <c r="X23" s="26" t="s">
        <v>49</v>
      </c>
      <c r="Y23" s="11"/>
      <c r="Z23" s="11"/>
      <c r="AA23" s="11"/>
      <c r="AB23" s="11"/>
      <c r="AC23" s="11"/>
      <c r="AD23" s="26" t="s">
        <v>49</v>
      </c>
      <c r="AE23" s="11"/>
      <c r="AF23" s="44" t="s">
        <v>49</v>
      </c>
      <c r="AG23" s="26" t="s">
        <v>49</v>
      </c>
      <c r="AH23" s="11"/>
      <c r="AI23" s="26" t="s">
        <v>49</v>
      </c>
      <c r="AJ23" s="26" t="s">
        <v>49</v>
      </c>
    </row>
    <row r="24" spans="1:36" s="13" customFormat="1" ht="23.25" x14ac:dyDescent="0.35">
      <c r="A24" s="92"/>
      <c r="B24" s="50" t="s">
        <v>70</v>
      </c>
      <c r="C24" s="42"/>
      <c r="D24" s="12" t="s">
        <v>50</v>
      </c>
      <c r="E24" s="12" t="s">
        <v>52</v>
      </c>
      <c r="F24" s="107">
        <f t="shared" si="0"/>
        <v>2</v>
      </c>
      <c r="G24" s="109" t="s">
        <v>49</v>
      </c>
      <c r="H24" s="109" t="s">
        <v>49</v>
      </c>
      <c r="I24" s="109" t="s">
        <v>49</v>
      </c>
      <c r="J24" s="11"/>
      <c r="K24" s="11"/>
      <c r="L24" s="11"/>
      <c r="M24" s="26" t="s">
        <v>49</v>
      </c>
      <c r="N24" s="26" t="s">
        <v>49</v>
      </c>
      <c r="O24" s="26" t="s">
        <v>49</v>
      </c>
      <c r="P24" s="11"/>
      <c r="Q24" s="11"/>
      <c r="R24" s="11"/>
      <c r="S24" s="11"/>
      <c r="T24" s="26" t="s">
        <v>49</v>
      </c>
      <c r="U24" s="11"/>
      <c r="V24" s="11"/>
      <c r="W24" s="26" t="s">
        <v>49</v>
      </c>
      <c r="X24" s="26" t="s">
        <v>49</v>
      </c>
      <c r="Y24" s="11"/>
      <c r="Z24" s="26" t="s">
        <v>49</v>
      </c>
      <c r="AA24" s="11"/>
      <c r="AB24" s="11"/>
      <c r="AC24" s="11"/>
      <c r="AD24" s="26" t="s">
        <v>49</v>
      </c>
      <c r="AE24" s="11"/>
      <c r="AF24" s="44" t="s">
        <v>49</v>
      </c>
      <c r="AG24" s="26" t="s">
        <v>49</v>
      </c>
      <c r="AH24" s="11"/>
      <c r="AI24" s="26" t="s">
        <v>49</v>
      </c>
      <c r="AJ24" s="11"/>
    </row>
    <row r="25" spans="1:36" s="13" customFormat="1" ht="23.25" x14ac:dyDescent="0.35">
      <c r="A25" s="92"/>
      <c r="B25" s="50" t="s">
        <v>71</v>
      </c>
      <c r="C25" s="42"/>
      <c r="D25" s="12" t="s">
        <v>50</v>
      </c>
      <c r="E25" s="12" t="s">
        <v>50</v>
      </c>
      <c r="F25" s="107">
        <f t="shared" si="0"/>
        <v>3</v>
      </c>
      <c r="G25" s="109" t="s">
        <v>49</v>
      </c>
      <c r="H25" s="109" t="s">
        <v>49</v>
      </c>
      <c r="I25" s="109" t="s">
        <v>49</v>
      </c>
      <c r="J25" s="11"/>
      <c r="K25" s="11"/>
      <c r="L25" s="11"/>
      <c r="M25" s="26" t="s">
        <v>49</v>
      </c>
      <c r="N25" s="26" t="s">
        <v>49</v>
      </c>
      <c r="O25" s="26" t="s">
        <v>49</v>
      </c>
      <c r="P25" s="26" t="s">
        <v>49</v>
      </c>
      <c r="Q25" s="26" t="s">
        <v>49</v>
      </c>
      <c r="R25" s="11"/>
      <c r="S25" s="11"/>
      <c r="T25" s="26" t="s">
        <v>49</v>
      </c>
      <c r="U25" s="11"/>
      <c r="V25" s="11"/>
      <c r="W25" s="26" t="s">
        <v>49</v>
      </c>
      <c r="X25" s="26" t="s">
        <v>49</v>
      </c>
      <c r="Y25" s="11"/>
      <c r="Z25" s="26" t="s">
        <v>49</v>
      </c>
      <c r="AA25" s="11"/>
      <c r="AB25" s="11"/>
      <c r="AC25" s="11"/>
      <c r="AD25" s="26" t="s">
        <v>49</v>
      </c>
      <c r="AE25" s="11"/>
      <c r="AF25" s="44" t="s">
        <v>49</v>
      </c>
      <c r="AG25" s="26" t="s">
        <v>49</v>
      </c>
      <c r="AH25" s="11"/>
      <c r="AI25" s="26" t="s">
        <v>49</v>
      </c>
      <c r="AJ25" s="26" t="s">
        <v>49</v>
      </c>
    </row>
    <row r="26" spans="1:36" s="13" customFormat="1" ht="42" x14ac:dyDescent="0.35">
      <c r="A26" s="91" t="s">
        <v>72</v>
      </c>
      <c r="B26" s="50" t="s">
        <v>73</v>
      </c>
      <c r="C26" s="106" t="s">
        <v>49</v>
      </c>
      <c r="D26" s="12" t="s">
        <v>50</v>
      </c>
      <c r="E26" s="12" t="s">
        <v>55</v>
      </c>
      <c r="F26" s="107">
        <f t="shared" si="0"/>
        <v>4</v>
      </c>
      <c r="G26" s="109" t="s">
        <v>49</v>
      </c>
      <c r="H26" s="109" t="s">
        <v>49</v>
      </c>
      <c r="I26" s="109" t="s">
        <v>49</v>
      </c>
      <c r="J26" s="11"/>
      <c r="K26" s="11"/>
      <c r="L26" s="11"/>
      <c r="M26" s="26" t="s">
        <v>49</v>
      </c>
      <c r="N26" s="26" t="s">
        <v>49</v>
      </c>
      <c r="O26" s="26" t="s">
        <v>49</v>
      </c>
      <c r="P26" s="26" t="s">
        <v>49</v>
      </c>
      <c r="Q26" s="26" t="s">
        <v>49</v>
      </c>
      <c r="R26" s="11"/>
      <c r="S26" s="11"/>
      <c r="T26" s="11"/>
      <c r="U26" s="26" t="s">
        <v>49</v>
      </c>
      <c r="V26" s="26" t="s">
        <v>49</v>
      </c>
      <c r="W26" s="26" t="s">
        <v>49</v>
      </c>
      <c r="X26" s="26" t="s">
        <v>49</v>
      </c>
      <c r="Y26" s="11"/>
      <c r="Z26" s="11"/>
      <c r="AA26" s="11"/>
      <c r="AB26" s="11"/>
      <c r="AC26" s="11"/>
      <c r="AD26" s="11"/>
      <c r="AE26" s="11"/>
      <c r="AF26" s="11"/>
      <c r="AG26" s="11"/>
      <c r="AH26" s="26" t="s">
        <v>49</v>
      </c>
      <c r="AI26" s="26" t="s">
        <v>49</v>
      </c>
      <c r="AJ26" s="26" t="s">
        <v>49</v>
      </c>
    </row>
    <row r="27" spans="1:36" s="13" customFormat="1" ht="42" x14ac:dyDescent="0.35">
      <c r="A27" s="92"/>
      <c r="B27" s="49" t="s">
        <v>74</v>
      </c>
      <c r="C27" s="42"/>
      <c r="D27" s="12" t="s">
        <v>52</v>
      </c>
      <c r="E27" s="12" t="s">
        <v>50</v>
      </c>
      <c r="F27" s="107">
        <f t="shared" si="0"/>
        <v>2</v>
      </c>
      <c r="G27" s="109" t="s">
        <v>49</v>
      </c>
      <c r="H27" s="109" t="s">
        <v>49</v>
      </c>
      <c r="I27" s="109" t="s">
        <v>49</v>
      </c>
      <c r="J27" s="11"/>
      <c r="K27" s="11"/>
      <c r="L27" s="11"/>
      <c r="M27" s="26" t="s">
        <v>49</v>
      </c>
      <c r="N27" s="26" t="s">
        <v>49</v>
      </c>
      <c r="O27" s="26" t="s">
        <v>49</v>
      </c>
      <c r="P27" s="26" t="s">
        <v>49</v>
      </c>
      <c r="Q27" s="26" t="s">
        <v>49</v>
      </c>
      <c r="R27" s="11"/>
      <c r="S27" s="11"/>
      <c r="T27" s="11"/>
      <c r="U27" s="26" t="s">
        <v>49</v>
      </c>
      <c r="V27" s="26" t="s">
        <v>49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26" t="s">
        <v>49</v>
      </c>
      <c r="AI27" s="26" t="s">
        <v>49</v>
      </c>
      <c r="AJ27" s="26" t="s">
        <v>49</v>
      </c>
    </row>
    <row r="28" spans="1:36" s="13" customFormat="1" ht="42" x14ac:dyDescent="0.35">
      <c r="A28" s="92"/>
      <c r="B28" s="50" t="s">
        <v>75</v>
      </c>
      <c r="C28" s="42"/>
      <c r="D28" s="12" t="s">
        <v>50</v>
      </c>
      <c r="E28" s="12" t="s">
        <v>50</v>
      </c>
      <c r="F28" s="107">
        <f t="shared" si="0"/>
        <v>3</v>
      </c>
      <c r="G28" s="109" t="s">
        <v>49</v>
      </c>
      <c r="H28" s="109" t="s">
        <v>49</v>
      </c>
      <c r="I28" s="42" t="s">
        <v>67</v>
      </c>
      <c r="J28" s="109" t="s">
        <v>49</v>
      </c>
      <c r="K28" s="26" t="s">
        <v>49</v>
      </c>
      <c r="L28" s="11"/>
      <c r="M28" s="26" t="s">
        <v>49</v>
      </c>
      <c r="N28" s="26" t="s">
        <v>49</v>
      </c>
      <c r="O28" s="11"/>
      <c r="P28" s="11"/>
      <c r="Q28" s="11"/>
      <c r="R28" s="11"/>
      <c r="S28" s="11"/>
      <c r="T28" s="11"/>
      <c r="U28" s="26" t="s">
        <v>49</v>
      </c>
      <c r="V28" s="26" t="s">
        <v>49</v>
      </c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26" t="s">
        <v>49</v>
      </c>
      <c r="AI28" s="26" t="s">
        <v>49</v>
      </c>
      <c r="AJ28" s="26" t="s">
        <v>49</v>
      </c>
    </row>
    <row r="29" spans="1:36" s="13" customFormat="1" ht="42" x14ac:dyDescent="0.35">
      <c r="A29" s="92"/>
      <c r="B29" s="50" t="s">
        <v>76</v>
      </c>
      <c r="C29" s="42"/>
      <c r="D29" s="12" t="s">
        <v>50</v>
      </c>
      <c r="E29" s="12" t="s">
        <v>50</v>
      </c>
      <c r="F29" s="107">
        <f t="shared" si="0"/>
        <v>3</v>
      </c>
      <c r="G29" s="109" t="s">
        <v>49</v>
      </c>
      <c r="H29" s="109" t="s">
        <v>49</v>
      </c>
      <c r="I29" s="109" t="s">
        <v>49</v>
      </c>
      <c r="J29" s="11"/>
      <c r="K29" s="11"/>
      <c r="L29" s="11"/>
      <c r="M29" s="26" t="s">
        <v>49</v>
      </c>
      <c r="N29" s="26" t="s">
        <v>49</v>
      </c>
      <c r="O29" s="26" t="s">
        <v>49</v>
      </c>
      <c r="P29" s="26" t="s">
        <v>49</v>
      </c>
      <c r="Q29" s="11"/>
      <c r="R29" s="11"/>
      <c r="S29" s="11"/>
      <c r="T29" s="11"/>
      <c r="U29" s="26" t="s">
        <v>49</v>
      </c>
      <c r="V29" s="26" t="s">
        <v>49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26" t="s">
        <v>49</v>
      </c>
      <c r="AI29" s="26" t="s">
        <v>49</v>
      </c>
      <c r="AJ29" s="26" t="s">
        <v>49</v>
      </c>
    </row>
    <row r="30" spans="1:36" s="13" customFormat="1" ht="42" x14ac:dyDescent="0.35">
      <c r="A30" s="92"/>
      <c r="B30" s="51" t="s">
        <v>77</v>
      </c>
      <c r="C30" s="43"/>
      <c r="D30" s="29" t="s">
        <v>50</v>
      </c>
      <c r="E30" s="29" t="s">
        <v>52</v>
      </c>
      <c r="F30" s="108">
        <f t="shared" ref="F30" si="3">IFERROR(IF(D30="Alto",3,IF(D30="Médio",2,IF(D30="Baixo",1,"")))+IF(E30="Alto",2,IF(E30="Médio",1,IF(E30="Baixo",0,""))),"")</f>
        <v>2</v>
      </c>
      <c r="G30" s="109" t="s">
        <v>49</v>
      </c>
      <c r="H30" s="109" t="s">
        <v>49</v>
      </c>
      <c r="I30" s="109" t="s">
        <v>49</v>
      </c>
      <c r="J30" s="110" t="s">
        <v>49</v>
      </c>
      <c r="K30" s="30" t="s">
        <v>49</v>
      </c>
      <c r="L30" s="30" t="s">
        <v>49</v>
      </c>
      <c r="M30" s="26" t="s">
        <v>49</v>
      </c>
      <c r="N30" s="26" t="s">
        <v>49</v>
      </c>
      <c r="O30" s="30" t="s">
        <v>49</v>
      </c>
      <c r="P30" s="28"/>
      <c r="Q30" s="28"/>
      <c r="R30" s="28"/>
      <c r="S30" s="28"/>
      <c r="T30" s="28"/>
      <c r="U30" s="26" t="s">
        <v>49</v>
      </c>
      <c r="V30" s="26" t="s">
        <v>49</v>
      </c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30" t="s">
        <v>49</v>
      </c>
      <c r="AI30" s="26" t="s">
        <v>49</v>
      </c>
      <c r="AJ30" s="30" t="s">
        <v>49</v>
      </c>
    </row>
    <row r="31" spans="1:36" s="13" customFormat="1" ht="23.25" x14ac:dyDescent="0.35">
      <c r="A31" s="92"/>
      <c r="B31" s="51" t="s">
        <v>78</v>
      </c>
      <c r="C31" s="43"/>
      <c r="D31" s="29" t="s">
        <v>50</v>
      </c>
      <c r="E31" s="29" t="s">
        <v>52</v>
      </c>
      <c r="F31" s="108">
        <f t="shared" si="0"/>
        <v>2</v>
      </c>
      <c r="G31" s="109" t="s">
        <v>49</v>
      </c>
      <c r="H31" s="109" t="s">
        <v>49</v>
      </c>
      <c r="I31" s="109" t="s">
        <v>49</v>
      </c>
      <c r="J31" s="110" t="s">
        <v>49</v>
      </c>
      <c r="K31" s="30" t="s">
        <v>49</v>
      </c>
      <c r="L31" s="30" t="s">
        <v>49</v>
      </c>
      <c r="M31" s="26" t="s">
        <v>49</v>
      </c>
      <c r="N31" s="26" t="s">
        <v>49</v>
      </c>
      <c r="O31" s="30" t="s">
        <v>49</v>
      </c>
      <c r="P31" s="28"/>
      <c r="Q31" s="28"/>
      <c r="R31" s="28"/>
      <c r="S31" s="28"/>
      <c r="T31" s="28"/>
      <c r="U31" s="26" t="s">
        <v>49</v>
      </c>
      <c r="V31" s="26" t="s">
        <v>49</v>
      </c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30" t="s">
        <v>49</v>
      </c>
      <c r="AI31" s="26" t="s">
        <v>49</v>
      </c>
      <c r="AJ31" s="30" t="s">
        <v>49</v>
      </c>
    </row>
    <row r="32" spans="1:36" ht="42" customHeight="1" x14ac:dyDescent="0.25">
      <c r="A32" s="82" t="s">
        <v>79</v>
      </c>
      <c r="B32" s="52" t="s">
        <v>80</v>
      </c>
      <c r="C32" s="106" t="s">
        <v>49</v>
      </c>
      <c r="D32" s="32" t="s">
        <v>50</v>
      </c>
      <c r="E32" s="32" t="s">
        <v>55</v>
      </c>
      <c r="F32" s="108">
        <f t="shared" si="0"/>
        <v>4</v>
      </c>
      <c r="G32" s="109" t="s">
        <v>49</v>
      </c>
      <c r="H32" s="109" t="s">
        <v>49</v>
      </c>
      <c r="I32" s="109" t="s">
        <v>49</v>
      </c>
      <c r="J32" s="109" t="s">
        <v>49</v>
      </c>
      <c r="K32" s="26" t="s">
        <v>49</v>
      </c>
      <c r="L32" s="26" t="s">
        <v>49</v>
      </c>
      <c r="M32" s="26" t="s">
        <v>49</v>
      </c>
      <c r="N32" s="26" t="s">
        <v>49</v>
      </c>
      <c r="O32" s="26" t="s">
        <v>49</v>
      </c>
      <c r="P32" s="26" t="s">
        <v>49</v>
      </c>
      <c r="Q32" s="26" t="s">
        <v>49</v>
      </c>
      <c r="R32" s="42"/>
      <c r="S32" s="11"/>
      <c r="T32" s="31"/>
      <c r="U32" s="26" t="s">
        <v>49</v>
      </c>
      <c r="V32" s="26" t="s">
        <v>49</v>
      </c>
      <c r="W32" s="31"/>
      <c r="X32" s="31"/>
      <c r="Y32" s="30" t="s">
        <v>49</v>
      </c>
      <c r="Z32" s="31"/>
      <c r="AA32" s="31"/>
      <c r="AB32" s="31"/>
      <c r="AC32" s="30" t="s">
        <v>49</v>
      </c>
      <c r="AD32" s="11"/>
      <c r="AE32" s="11"/>
      <c r="AF32" s="31"/>
      <c r="AG32" s="30" t="s">
        <v>49</v>
      </c>
      <c r="AH32" s="31"/>
      <c r="AI32" s="26" t="s">
        <v>49</v>
      </c>
      <c r="AJ32" s="30" t="s">
        <v>49</v>
      </c>
    </row>
    <row r="33" spans="1:36" ht="18.75" customHeight="1" x14ac:dyDescent="0.25">
      <c r="A33" s="82"/>
      <c r="B33" s="50" t="s">
        <v>81</v>
      </c>
      <c r="C33" s="42"/>
      <c r="D33" s="32" t="s">
        <v>55</v>
      </c>
      <c r="E33" s="32" t="s">
        <v>52</v>
      </c>
      <c r="F33" s="108">
        <f t="shared" ref="F33" si="4">IFERROR(IF(D33="Alto",3,IF(D33="Médio",2,IF(D33="Baixo",1,"")))+IF(E33="Alto",2,IF(E33="Médio",1,IF(E33="Baixo",0,""))),"")</f>
        <v>3</v>
      </c>
      <c r="G33" s="109" t="s">
        <v>49</v>
      </c>
      <c r="H33" s="109" t="s">
        <v>49</v>
      </c>
      <c r="I33" s="109" t="s">
        <v>49</v>
      </c>
      <c r="J33" s="11"/>
      <c r="K33" s="11"/>
      <c r="L33" s="11"/>
      <c r="M33" s="42"/>
      <c r="N33" s="42"/>
      <c r="O33" s="11"/>
      <c r="P33" s="42"/>
      <c r="Q33" s="26" t="s">
        <v>49</v>
      </c>
      <c r="R33" s="11"/>
      <c r="S33" s="11"/>
      <c r="T33" s="30" t="s">
        <v>49</v>
      </c>
      <c r="U33" s="31"/>
      <c r="V33" s="31"/>
      <c r="W33" s="31"/>
      <c r="X33" s="31"/>
      <c r="Y33" s="31"/>
      <c r="Z33" s="31"/>
      <c r="AA33" s="31"/>
      <c r="AB33" s="31"/>
      <c r="AC33" s="30" t="s">
        <v>49</v>
      </c>
      <c r="AD33" s="11"/>
      <c r="AE33" s="11"/>
      <c r="AF33" s="31"/>
      <c r="AG33" s="31"/>
      <c r="AH33" s="31"/>
      <c r="AI33" s="26" t="s">
        <v>49</v>
      </c>
      <c r="AJ33" s="31"/>
    </row>
    <row r="34" spans="1:36" ht="18.75" customHeight="1" x14ac:dyDescent="0.25">
      <c r="A34" s="82"/>
      <c r="B34" s="50" t="s">
        <v>82</v>
      </c>
      <c r="C34" s="42"/>
      <c r="D34" s="32" t="s">
        <v>55</v>
      </c>
      <c r="E34" s="32" t="s">
        <v>52</v>
      </c>
      <c r="F34" s="108">
        <f t="shared" si="0"/>
        <v>3</v>
      </c>
      <c r="G34" s="109" t="s">
        <v>49</v>
      </c>
      <c r="H34" s="109" t="s">
        <v>49</v>
      </c>
      <c r="I34" s="109" t="s">
        <v>49</v>
      </c>
      <c r="J34" s="11"/>
      <c r="K34" s="11"/>
      <c r="L34" s="11"/>
      <c r="M34" s="42"/>
      <c r="N34" s="42"/>
      <c r="O34" s="11"/>
      <c r="P34" s="42"/>
      <c r="Q34" s="26" t="s">
        <v>49</v>
      </c>
      <c r="R34" s="11"/>
      <c r="S34" s="11"/>
      <c r="T34" s="30" t="s">
        <v>49</v>
      </c>
      <c r="U34" s="31"/>
      <c r="V34" s="31"/>
      <c r="W34" s="31"/>
      <c r="X34" s="31"/>
      <c r="Y34" s="31"/>
      <c r="Z34" s="31"/>
      <c r="AA34" s="31"/>
      <c r="AB34" s="31"/>
      <c r="AC34" s="30" t="s">
        <v>49</v>
      </c>
      <c r="AD34" s="11"/>
      <c r="AE34" s="11"/>
      <c r="AF34" s="31"/>
      <c r="AG34" s="31"/>
      <c r="AH34" s="31"/>
      <c r="AI34" s="26" t="s">
        <v>49</v>
      </c>
      <c r="AJ34" s="31"/>
    </row>
    <row r="35" spans="1:36" ht="18.75" customHeight="1" x14ac:dyDescent="0.25">
      <c r="A35" s="82"/>
      <c r="B35" s="50" t="s">
        <v>83</v>
      </c>
      <c r="C35" s="42"/>
      <c r="D35" s="32" t="s">
        <v>55</v>
      </c>
      <c r="E35" s="32" t="s">
        <v>52</v>
      </c>
      <c r="F35" s="108">
        <f t="shared" si="0"/>
        <v>3</v>
      </c>
      <c r="G35" s="109" t="s">
        <v>49</v>
      </c>
      <c r="H35" s="109" t="s">
        <v>49</v>
      </c>
      <c r="I35" s="109" t="s">
        <v>49</v>
      </c>
      <c r="J35" s="11"/>
      <c r="K35" s="11"/>
      <c r="L35" s="11"/>
      <c r="M35" s="42"/>
      <c r="N35" s="42"/>
      <c r="O35" s="11"/>
      <c r="P35" s="42"/>
      <c r="Q35" s="26" t="s">
        <v>49</v>
      </c>
      <c r="R35" s="11"/>
      <c r="S35" s="11"/>
      <c r="T35" s="30" t="s">
        <v>49</v>
      </c>
      <c r="U35" s="31"/>
      <c r="V35" s="31"/>
      <c r="W35" s="31"/>
      <c r="X35" s="31"/>
      <c r="Y35" s="31"/>
      <c r="Z35" s="31"/>
      <c r="AA35" s="31"/>
      <c r="AB35" s="31"/>
      <c r="AC35" s="30" t="s">
        <v>49</v>
      </c>
      <c r="AD35" s="11"/>
      <c r="AE35" s="11"/>
      <c r="AF35" s="31"/>
      <c r="AG35" s="31"/>
      <c r="AH35" s="31"/>
      <c r="AI35" s="26" t="s">
        <v>49</v>
      </c>
      <c r="AJ35" s="31"/>
    </row>
    <row r="36" spans="1:36" ht="18.75" customHeight="1" x14ac:dyDescent="0.25">
      <c r="A36" s="82"/>
      <c r="B36" s="50" t="s">
        <v>84</v>
      </c>
      <c r="C36" s="43"/>
      <c r="D36" s="34" t="s">
        <v>55</v>
      </c>
      <c r="E36" s="34" t="s">
        <v>52</v>
      </c>
      <c r="F36" s="108">
        <f t="shared" ref="F36" si="5">IFERROR(IF(D36="Alto",3,IF(D36="Médio",2,IF(D36="Baixo",1,"")))+IF(E36="Alto",2,IF(E36="Médio",1,IF(E36="Baixo",0,""))),"")</f>
        <v>3</v>
      </c>
      <c r="G36" s="109" t="s">
        <v>49</v>
      </c>
      <c r="H36" s="109" t="s">
        <v>49</v>
      </c>
      <c r="I36" s="109" t="s">
        <v>49</v>
      </c>
      <c r="J36" s="11"/>
      <c r="K36" s="11"/>
      <c r="L36" s="11"/>
      <c r="M36" s="42"/>
      <c r="N36" s="42"/>
      <c r="O36" s="11"/>
      <c r="P36" s="42"/>
      <c r="Q36" s="26" t="s">
        <v>49</v>
      </c>
      <c r="R36" s="11"/>
      <c r="S36" s="11"/>
      <c r="T36" s="30" t="s">
        <v>49</v>
      </c>
      <c r="U36" s="31"/>
      <c r="V36" s="31"/>
      <c r="W36" s="31"/>
      <c r="X36" s="31"/>
      <c r="Y36" s="31"/>
      <c r="Z36" s="31"/>
      <c r="AA36" s="31"/>
      <c r="AB36" s="31"/>
      <c r="AC36" s="30" t="s">
        <v>49</v>
      </c>
      <c r="AD36" s="11"/>
      <c r="AE36" s="11"/>
      <c r="AF36" s="31"/>
      <c r="AG36" s="31"/>
      <c r="AH36" s="31"/>
      <c r="AI36" s="26" t="s">
        <v>49</v>
      </c>
      <c r="AJ36" s="31"/>
    </row>
    <row r="37" spans="1:36" ht="18.75" customHeight="1" x14ac:dyDescent="0.25">
      <c r="A37" s="82"/>
      <c r="B37" s="50" t="s">
        <v>85</v>
      </c>
      <c r="C37" s="43"/>
      <c r="D37" s="34" t="s">
        <v>55</v>
      </c>
      <c r="E37" s="34" t="s">
        <v>52</v>
      </c>
      <c r="F37" s="108">
        <f t="shared" si="0"/>
        <v>3</v>
      </c>
      <c r="G37" s="109" t="s">
        <v>49</v>
      </c>
      <c r="H37" s="109" t="s">
        <v>49</v>
      </c>
      <c r="I37" s="109" t="s">
        <v>49</v>
      </c>
      <c r="J37" s="11"/>
      <c r="K37" s="11"/>
      <c r="L37" s="11"/>
      <c r="M37" s="42"/>
      <c r="N37" s="42"/>
      <c r="O37" s="11"/>
      <c r="P37" s="42"/>
      <c r="Q37" s="26" t="s">
        <v>49</v>
      </c>
      <c r="R37" s="11"/>
      <c r="S37" s="11"/>
      <c r="T37" s="30" t="s">
        <v>49</v>
      </c>
      <c r="U37" s="31"/>
      <c r="V37" s="31"/>
      <c r="W37" s="31"/>
      <c r="X37" s="31"/>
      <c r="Y37" s="31"/>
      <c r="Z37" s="31"/>
      <c r="AA37" s="31"/>
      <c r="AB37" s="31"/>
      <c r="AC37" s="30" t="s">
        <v>49</v>
      </c>
      <c r="AD37" s="11"/>
      <c r="AE37" s="11"/>
      <c r="AF37" s="31"/>
      <c r="AG37" s="31"/>
      <c r="AH37" s="31"/>
      <c r="AI37" s="26" t="s">
        <v>49</v>
      </c>
      <c r="AJ37" s="31"/>
    </row>
    <row r="38" spans="1:36" x14ac:dyDescent="0.25">
      <c r="A38" s="82"/>
      <c r="B38" s="50" t="s">
        <v>86</v>
      </c>
      <c r="C38" s="42"/>
      <c r="D38" s="36" t="s">
        <v>55</v>
      </c>
      <c r="E38" s="36" t="s">
        <v>50</v>
      </c>
      <c r="F38" s="108">
        <f>IFERROR(IF(D38="Alto",3,IF(D38="Médio",2,IF(D38="Baixo",1,"")))+IF(E38="Alto",2,IF(E38="Médio",1,IF(E38="Baixo",0,""))),"")</f>
        <v>4</v>
      </c>
      <c r="G38" s="109" t="s">
        <v>49</v>
      </c>
      <c r="H38" s="109" t="s">
        <v>49</v>
      </c>
      <c r="I38" s="42" t="s">
        <v>67</v>
      </c>
      <c r="J38" s="11"/>
      <c r="K38" s="11"/>
      <c r="L38" s="11"/>
      <c r="M38" s="26" t="s">
        <v>49</v>
      </c>
      <c r="N38" s="26" t="s">
        <v>49</v>
      </c>
      <c r="O38" s="26" t="s">
        <v>49</v>
      </c>
      <c r="P38" s="11"/>
      <c r="Q38" s="11"/>
      <c r="R38" s="11"/>
      <c r="S38" s="11"/>
      <c r="T38" s="30" t="s">
        <v>49</v>
      </c>
      <c r="U38" s="35"/>
      <c r="V38" s="35"/>
      <c r="W38" s="35"/>
      <c r="X38" s="35"/>
      <c r="Y38" s="35"/>
      <c r="Z38" s="35"/>
      <c r="AA38" s="35"/>
      <c r="AB38" s="35"/>
      <c r="AC38" s="30" t="s">
        <v>49</v>
      </c>
      <c r="AD38" s="37"/>
      <c r="AE38" s="37"/>
      <c r="AF38" s="35"/>
      <c r="AG38" s="35"/>
      <c r="AH38" s="35"/>
      <c r="AI38" s="26" t="s">
        <v>49</v>
      </c>
      <c r="AJ38" s="35"/>
    </row>
    <row r="39" spans="1:36" ht="42" x14ac:dyDescent="0.3">
      <c r="A39" s="83"/>
      <c r="B39" s="52" t="s">
        <v>87</v>
      </c>
      <c r="C39" s="27"/>
      <c r="D39" s="36" t="s">
        <v>55</v>
      </c>
      <c r="E39" s="36" t="s">
        <v>55</v>
      </c>
      <c r="F39" s="108">
        <f>IFERROR(IF(D39="Alto",3,IF(D39="Médio",2,IF(D39="Baixo",1,"")))+IF(E39="Alto",2,IF(E39="Médio",1,IF(E39="Baixo",0,""))),"")</f>
        <v>5</v>
      </c>
      <c r="G39" s="109" t="s">
        <v>49</v>
      </c>
      <c r="H39" s="109" t="s">
        <v>49</v>
      </c>
      <c r="I39" s="42" t="s">
        <v>67</v>
      </c>
      <c r="J39" s="11"/>
      <c r="K39" s="11"/>
      <c r="L39" s="11"/>
      <c r="M39" s="26" t="s">
        <v>49</v>
      </c>
      <c r="N39" s="26" t="s">
        <v>49</v>
      </c>
      <c r="O39" s="26" t="s">
        <v>49</v>
      </c>
      <c r="P39" s="26" t="s">
        <v>49</v>
      </c>
      <c r="Q39" s="26" t="s">
        <v>49</v>
      </c>
      <c r="R39" s="11"/>
      <c r="S39" s="11"/>
      <c r="T39" s="30" t="s">
        <v>49</v>
      </c>
      <c r="U39" s="111"/>
      <c r="V39" s="111"/>
      <c r="W39" s="111"/>
      <c r="X39" s="111"/>
      <c r="Y39" s="30" t="s">
        <v>49</v>
      </c>
      <c r="Z39" s="111"/>
      <c r="AA39" s="111"/>
      <c r="AB39" s="111"/>
      <c r="AC39" s="30" t="s">
        <v>49</v>
      </c>
      <c r="AD39" s="112"/>
      <c r="AE39" s="113"/>
      <c r="AF39" s="114"/>
      <c r="AG39" s="114"/>
      <c r="AH39" s="114"/>
      <c r="AI39" s="26" t="s">
        <v>49</v>
      </c>
      <c r="AJ39" s="30" t="s">
        <v>49</v>
      </c>
    </row>
    <row r="40" spans="1:36" ht="42" customHeight="1" x14ac:dyDescent="0.25">
      <c r="A40" s="84" t="s">
        <v>88</v>
      </c>
      <c r="B40" s="53" t="s">
        <v>89</v>
      </c>
      <c r="C40" s="106" t="s">
        <v>49</v>
      </c>
      <c r="D40" s="32" t="s">
        <v>50</v>
      </c>
      <c r="E40" s="32" t="s">
        <v>50</v>
      </c>
      <c r="F40" s="108">
        <f t="shared" si="0"/>
        <v>3</v>
      </c>
      <c r="G40" s="109" t="s">
        <v>49</v>
      </c>
      <c r="H40" s="109" t="s">
        <v>49</v>
      </c>
      <c r="I40" s="109" t="s">
        <v>49</v>
      </c>
      <c r="J40" s="109" t="s">
        <v>49</v>
      </c>
      <c r="K40" s="26" t="s">
        <v>49</v>
      </c>
      <c r="L40" s="26" t="s">
        <v>49</v>
      </c>
      <c r="M40" s="26" t="s">
        <v>49</v>
      </c>
      <c r="N40" s="26" t="s">
        <v>49</v>
      </c>
      <c r="O40" s="26" t="s">
        <v>49</v>
      </c>
      <c r="P40" s="26" t="s">
        <v>49</v>
      </c>
      <c r="Q40" s="26" t="s">
        <v>49</v>
      </c>
      <c r="R40" s="42"/>
      <c r="S40" s="11"/>
      <c r="T40" s="31"/>
      <c r="U40" s="30" t="s">
        <v>49</v>
      </c>
      <c r="V40" s="30" t="s">
        <v>49</v>
      </c>
      <c r="W40" s="31"/>
      <c r="X40" s="30" t="s">
        <v>49</v>
      </c>
      <c r="Y40" s="31"/>
      <c r="Z40" s="31"/>
      <c r="AA40" s="31"/>
      <c r="AB40" s="31"/>
      <c r="AC40" s="31"/>
      <c r="AD40" s="30" t="s">
        <v>49</v>
      </c>
      <c r="AE40" s="11"/>
      <c r="AF40" s="31"/>
      <c r="AG40" s="31"/>
      <c r="AH40" s="31"/>
      <c r="AI40" s="26" t="s">
        <v>49</v>
      </c>
      <c r="AJ40" s="30" t="s">
        <v>49</v>
      </c>
    </row>
    <row r="41" spans="1:36" x14ac:dyDescent="0.35">
      <c r="A41" s="85"/>
      <c r="B41" s="54" t="s">
        <v>90</v>
      </c>
      <c r="C41" s="42"/>
      <c r="D41" s="32" t="s">
        <v>50</v>
      </c>
      <c r="E41" s="32" t="s">
        <v>50</v>
      </c>
      <c r="F41" s="108">
        <f t="shared" ref="F41" si="6">IFERROR(IF(D41="Alto",3,IF(D41="Médio",2,IF(D41="Baixo",1,"")))+IF(E41="Alto",2,IF(E41="Médio",1,IF(E41="Baixo",0,""))),"")</f>
        <v>3</v>
      </c>
      <c r="G41" s="109" t="s">
        <v>49</v>
      </c>
      <c r="H41" s="109" t="s">
        <v>49</v>
      </c>
      <c r="I41" s="109" t="s">
        <v>49</v>
      </c>
      <c r="J41" s="11"/>
      <c r="K41" s="11"/>
      <c r="L41" s="11"/>
      <c r="M41" s="42"/>
      <c r="N41" s="42"/>
      <c r="O41" s="11"/>
      <c r="P41" s="42"/>
      <c r="Q41" s="26" t="s">
        <v>49</v>
      </c>
      <c r="R41" s="11"/>
      <c r="S41" s="11"/>
      <c r="T41" s="31"/>
      <c r="U41" s="31"/>
      <c r="V41" s="31"/>
      <c r="W41" s="31"/>
      <c r="X41" s="30" t="s">
        <v>49</v>
      </c>
      <c r="Y41" s="31"/>
      <c r="Z41" s="31"/>
      <c r="AA41" s="31"/>
      <c r="AB41" s="31"/>
      <c r="AC41" s="31"/>
      <c r="AD41" s="30" t="s">
        <v>49</v>
      </c>
      <c r="AE41" s="11"/>
      <c r="AF41" s="31"/>
      <c r="AG41" s="31"/>
      <c r="AH41" s="31"/>
      <c r="AI41" s="26" t="s">
        <v>49</v>
      </c>
      <c r="AJ41" s="31"/>
    </row>
    <row r="42" spans="1:36" x14ac:dyDescent="0.35">
      <c r="A42" s="85"/>
      <c r="B42" s="54" t="s">
        <v>91</v>
      </c>
      <c r="C42" s="42"/>
      <c r="D42" s="32" t="s">
        <v>50</v>
      </c>
      <c r="E42" s="32" t="s">
        <v>50</v>
      </c>
      <c r="F42" s="108">
        <f t="shared" si="0"/>
        <v>3</v>
      </c>
      <c r="G42" s="109" t="s">
        <v>49</v>
      </c>
      <c r="H42" s="109" t="s">
        <v>49</v>
      </c>
      <c r="I42" s="109" t="s">
        <v>49</v>
      </c>
      <c r="J42" s="11"/>
      <c r="K42" s="11"/>
      <c r="L42" s="11"/>
      <c r="M42" s="42"/>
      <c r="N42" s="42"/>
      <c r="O42" s="11"/>
      <c r="P42" s="42"/>
      <c r="Q42" s="26" t="s">
        <v>49</v>
      </c>
      <c r="R42" s="11"/>
      <c r="S42" s="11"/>
      <c r="T42" s="31"/>
      <c r="U42" s="31"/>
      <c r="V42" s="31"/>
      <c r="W42" s="31"/>
      <c r="X42" s="30" t="s">
        <v>49</v>
      </c>
      <c r="Y42" s="31"/>
      <c r="Z42" s="31"/>
      <c r="AA42" s="31"/>
      <c r="AB42" s="31"/>
      <c r="AC42" s="31"/>
      <c r="AD42" s="30" t="s">
        <v>49</v>
      </c>
      <c r="AE42" s="11"/>
      <c r="AF42" s="31"/>
      <c r="AG42" s="31"/>
      <c r="AH42" s="31"/>
      <c r="AI42" s="26" t="s">
        <v>49</v>
      </c>
      <c r="AJ42" s="31"/>
    </row>
    <row r="43" spans="1:36" x14ac:dyDescent="0.35">
      <c r="A43" s="85"/>
      <c r="B43" s="54" t="s">
        <v>92</v>
      </c>
      <c r="C43" s="42"/>
      <c r="D43" s="32" t="s">
        <v>50</v>
      </c>
      <c r="E43" s="32" t="s">
        <v>50</v>
      </c>
      <c r="F43" s="108">
        <f t="shared" si="0"/>
        <v>3</v>
      </c>
      <c r="G43" s="109" t="s">
        <v>49</v>
      </c>
      <c r="H43" s="109" t="s">
        <v>49</v>
      </c>
      <c r="I43" s="109" t="s">
        <v>49</v>
      </c>
      <c r="J43" s="11"/>
      <c r="K43" s="11"/>
      <c r="L43" s="11"/>
      <c r="M43" s="42"/>
      <c r="N43" s="42"/>
      <c r="O43" s="11"/>
      <c r="P43" s="42"/>
      <c r="Q43" s="26" t="s">
        <v>49</v>
      </c>
      <c r="R43" s="11"/>
      <c r="S43" s="11"/>
      <c r="T43" s="31"/>
      <c r="U43" s="31"/>
      <c r="V43" s="31"/>
      <c r="W43" s="31"/>
      <c r="X43" s="30" t="s">
        <v>49</v>
      </c>
      <c r="Y43" s="31"/>
      <c r="Z43" s="31"/>
      <c r="AA43" s="31"/>
      <c r="AB43" s="31"/>
      <c r="AC43" s="31"/>
      <c r="AD43" s="30" t="s">
        <v>49</v>
      </c>
      <c r="AE43" s="11"/>
      <c r="AF43" s="31"/>
      <c r="AG43" s="31"/>
      <c r="AH43" s="31"/>
      <c r="AI43" s="26" t="s">
        <v>49</v>
      </c>
      <c r="AJ43" s="31"/>
    </row>
    <row r="44" spans="1:36" ht="42" x14ac:dyDescent="0.35">
      <c r="A44" s="85"/>
      <c r="B44" s="54" t="s">
        <v>93</v>
      </c>
      <c r="C44" s="42"/>
      <c r="D44" s="34" t="s">
        <v>55</v>
      </c>
      <c r="E44" s="34" t="s">
        <v>52</v>
      </c>
      <c r="F44" s="108">
        <f t="shared" ref="F44" si="7">IFERROR(IF(D44="Alto",3,IF(D44="Médio",2,IF(D44="Baixo",1,"")))+IF(E44="Alto",2,IF(E44="Médio",1,IF(E44="Baixo",0,""))),"")</f>
        <v>3</v>
      </c>
      <c r="G44" s="109" t="s">
        <v>49</v>
      </c>
      <c r="H44" s="109" t="s">
        <v>49</v>
      </c>
      <c r="I44" s="42"/>
      <c r="J44" s="33"/>
      <c r="K44" s="33"/>
      <c r="L44" s="43"/>
      <c r="M44" s="30" t="s">
        <v>49</v>
      </c>
      <c r="N44" s="30" t="s">
        <v>49</v>
      </c>
      <c r="O44" s="30" t="s">
        <v>49</v>
      </c>
      <c r="P44" s="33"/>
      <c r="Q44" s="33"/>
      <c r="R44" s="33"/>
      <c r="S44" s="33"/>
      <c r="T44" s="30" t="s">
        <v>49</v>
      </c>
      <c r="U44" s="33"/>
      <c r="V44" s="33"/>
      <c r="W44" s="33"/>
      <c r="X44" s="33"/>
      <c r="Y44" s="33"/>
      <c r="Z44" s="30" t="s">
        <v>49</v>
      </c>
      <c r="AA44" s="33"/>
      <c r="AB44" s="33"/>
      <c r="AC44" s="33"/>
      <c r="AD44" s="30" t="s">
        <v>49</v>
      </c>
      <c r="AE44" s="28"/>
      <c r="AF44" s="33"/>
      <c r="AG44" s="33"/>
      <c r="AH44" s="33"/>
      <c r="AI44" s="26" t="s">
        <v>49</v>
      </c>
      <c r="AJ44" s="33"/>
    </row>
    <row r="45" spans="1:36" ht="42" x14ac:dyDescent="0.35">
      <c r="A45" s="85"/>
      <c r="B45" s="54" t="s">
        <v>94</v>
      </c>
      <c r="C45" s="42"/>
      <c r="D45" s="34" t="s">
        <v>55</v>
      </c>
      <c r="E45" s="34" t="s">
        <v>52</v>
      </c>
      <c r="F45" s="108">
        <f t="shared" si="0"/>
        <v>3</v>
      </c>
      <c r="G45" s="109" t="s">
        <v>49</v>
      </c>
      <c r="H45" s="109" t="s">
        <v>49</v>
      </c>
      <c r="I45" s="42"/>
      <c r="J45" s="33"/>
      <c r="K45" s="33"/>
      <c r="L45" s="43"/>
      <c r="M45" s="30" t="s">
        <v>49</v>
      </c>
      <c r="N45" s="30" t="s">
        <v>49</v>
      </c>
      <c r="O45" s="30" t="s">
        <v>49</v>
      </c>
      <c r="P45" s="33"/>
      <c r="Q45" s="33"/>
      <c r="R45" s="33"/>
      <c r="S45" s="33"/>
      <c r="T45" s="30" t="s">
        <v>49</v>
      </c>
      <c r="U45" s="33"/>
      <c r="V45" s="33"/>
      <c r="W45" s="33"/>
      <c r="X45" s="33"/>
      <c r="Y45" s="33"/>
      <c r="Z45" s="30" t="s">
        <v>49</v>
      </c>
      <c r="AA45" s="33"/>
      <c r="AB45" s="33"/>
      <c r="AC45" s="33"/>
      <c r="AD45" s="30" t="s">
        <v>49</v>
      </c>
      <c r="AE45" s="28"/>
      <c r="AF45" s="33"/>
      <c r="AG45" s="33"/>
      <c r="AH45" s="33"/>
      <c r="AI45" s="26" t="s">
        <v>49</v>
      </c>
      <c r="AJ45" s="33"/>
    </row>
    <row r="46" spans="1:36" ht="42" x14ac:dyDescent="0.35">
      <c r="A46" s="85"/>
      <c r="B46" s="54" t="s">
        <v>95</v>
      </c>
      <c r="C46" s="42"/>
      <c r="D46" s="36" t="s">
        <v>55</v>
      </c>
      <c r="E46" s="36" t="s">
        <v>52</v>
      </c>
      <c r="F46" s="108">
        <f t="shared" si="0"/>
        <v>3</v>
      </c>
      <c r="G46" s="109" t="s">
        <v>49</v>
      </c>
      <c r="H46" s="109" t="s">
        <v>49</v>
      </c>
      <c r="I46" s="42"/>
      <c r="J46" s="35"/>
      <c r="K46" s="35"/>
      <c r="L46" s="35"/>
      <c r="M46" s="30" t="s">
        <v>49</v>
      </c>
      <c r="N46" s="30" t="s">
        <v>49</v>
      </c>
      <c r="O46" s="30" t="s">
        <v>49</v>
      </c>
      <c r="P46" s="35"/>
      <c r="Q46" s="35"/>
      <c r="R46" s="35"/>
      <c r="S46" s="35"/>
      <c r="T46" s="30" t="s">
        <v>49</v>
      </c>
      <c r="U46" s="35"/>
      <c r="V46" s="35"/>
      <c r="W46" s="35"/>
      <c r="X46" s="35"/>
      <c r="Y46" s="35"/>
      <c r="Z46" s="35"/>
      <c r="AA46" s="35"/>
      <c r="AB46" s="35"/>
      <c r="AC46" s="35"/>
      <c r="AD46" s="30" t="s">
        <v>49</v>
      </c>
      <c r="AE46" s="37"/>
      <c r="AF46" s="35"/>
      <c r="AG46" s="35"/>
      <c r="AH46" s="35"/>
      <c r="AI46" s="26" t="s">
        <v>49</v>
      </c>
      <c r="AJ46" s="35"/>
    </row>
    <row r="47" spans="1:36" x14ac:dyDescent="0.35">
      <c r="A47" s="85"/>
      <c r="B47" s="54" t="s">
        <v>96</v>
      </c>
      <c r="C47" s="42"/>
      <c r="D47" s="36" t="s">
        <v>52</v>
      </c>
      <c r="E47" s="36" t="s">
        <v>52</v>
      </c>
      <c r="F47" s="108">
        <f t="shared" si="0"/>
        <v>1</v>
      </c>
      <c r="G47" s="109" t="s">
        <v>49</v>
      </c>
      <c r="H47" s="109" t="s">
        <v>49</v>
      </c>
      <c r="I47" s="42"/>
      <c r="J47" s="115"/>
      <c r="K47" s="116"/>
      <c r="L47" s="116"/>
      <c r="M47" s="116"/>
      <c r="N47" s="30" t="s">
        <v>49</v>
      </c>
      <c r="O47" s="30" t="s">
        <v>49</v>
      </c>
      <c r="P47" s="116"/>
      <c r="Q47" s="117"/>
      <c r="R47" s="117"/>
      <c r="S47" s="117"/>
      <c r="T47" s="30" t="s">
        <v>49</v>
      </c>
      <c r="U47" s="117"/>
      <c r="V47" s="117"/>
      <c r="W47" s="117"/>
      <c r="X47" s="117"/>
      <c r="Y47" s="117"/>
      <c r="Z47" s="117"/>
      <c r="AA47" s="117"/>
      <c r="AB47" s="117"/>
      <c r="AC47" s="118"/>
      <c r="AD47" s="30" t="s">
        <v>49</v>
      </c>
      <c r="AE47" s="119"/>
      <c r="AF47" s="117"/>
      <c r="AG47" s="118"/>
      <c r="AH47" s="118"/>
      <c r="AI47" s="118"/>
      <c r="AJ47" s="118"/>
    </row>
    <row r="48" spans="1:36" ht="42" x14ac:dyDescent="0.35">
      <c r="A48" s="85"/>
      <c r="B48" s="54" t="s">
        <v>97</v>
      </c>
      <c r="C48" s="42"/>
      <c r="D48" s="36" t="s">
        <v>55</v>
      </c>
      <c r="E48" s="36" t="s">
        <v>52</v>
      </c>
      <c r="F48" s="108">
        <f t="shared" si="0"/>
        <v>3</v>
      </c>
      <c r="G48" s="109" t="s">
        <v>49</v>
      </c>
      <c r="H48" s="109" t="s">
        <v>49</v>
      </c>
      <c r="I48" s="42"/>
      <c r="J48" s="115"/>
      <c r="K48" s="116"/>
      <c r="L48" s="116"/>
      <c r="M48" s="116"/>
      <c r="N48" s="30" t="s">
        <v>49</v>
      </c>
      <c r="O48" s="30" t="s">
        <v>49</v>
      </c>
      <c r="P48" s="116"/>
      <c r="Q48" s="117"/>
      <c r="R48" s="117"/>
      <c r="S48" s="117"/>
      <c r="T48" s="30" t="s">
        <v>49</v>
      </c>
      <c r="U48" s="117"/>
      <c r="V48" s="117"/>
      <c r="W48" s="117"/>
      <c r="X48" s="117"/>
      <c r="Y48" s="117"/>
      <c r="Z48" s="117"/>
      <c r="AA48" s="117"/>
      <c r="AB48" s="117"/>
      <c r="AC48" s="118"/>
      <c r="AD48" s="30" t="s">
        <v>49</v>
      </c>
      <c r="AE48" s="119"/>
      <c r="AF48" s="117"/>
      <c r="AG48" s="118"/>
      <c r="AH48" s="118"/>
      <c r="AI48" s="118"/>
      <c r="AJ48" s="118"/>
    </row>
    <row r="49" spans="1:36" ht="42" x14ac:dyDescent="0.35">
      <c r="A49" s="86"/>
      <c r="B49" s="54" t="s">
        <v>98</v>
      </c>
      <c r="C49" s="42"/>
      <c r="D49" s="36" t="s">
        <v>55</v>
      </c>
      <c r="E49" s="36" t="s">
        <v>52</v>
      </c>
      <c r="F49" s="108">
        <f t="shared" si="0"/>
        <v>3</v>
      </c>
      <c r="G49" s="109" t="s">
        <v>49</v>
      </c>
      <c r="H49" s="109" t="s">
        <v>49</v>
      </c>
      <c r="I49" s="42" t="s">
        <v>67</v>
      </c>
      <c r="J49" s="11"/>
      <c r="K49" s="11"/>
      <c r="L49" s="11"/>
      <c r="M49" s="26" t="s">
        <v>49</v>
      </c>
      <c r="N49" s="30" t="s">
        <v>49</v>
      </c>
      <c r="O49" s="30" t="s">
        <v>49</v>
      </c>
      <c r="P49" s="26" t="s">
        <v>49</v>
      </c>
      <c r="Q49" s="26" t="s">
        <v>49</v>
      </c>
      <c r="R49" s="11"/>
      <c r="S49" s="11"/>
      <c r="T49" s="30" t="s">
        <v>49</v>
      </c>
      <c r="U49" s="120"/>
      <c r="V49" s="120"/>
      <c r="W49" s="120"/>
      <c r="X49" s="120"/>
      <c r="Y49" s="120"/>
      <c r="Z49" s="120"/>
      <c r="AA49" s="120"/>
      <c r="AB49" s="120"/>
      <c r="AC49" s="112"/>
      <c r="AD49" s="30" t="s">
        <v>49</v>
      </c>
      <c r="AE49" s="112"/>
      <c r="AF49" s="120"/>
      <c r="AG49" s="112"/>
      <c r="AH49" s="112"/>
      <c r="AI49" s="118"/>
      <c r="AJ49" s="30" t="s">
        <v>49</v>
      </c>
    </row>
    <row r="50" spans="1:36" x14ac:dyDescent="0.35">
      <c r="A50" s="68" t="s">
        <v>99</v>
      </c>
      <c r="B50" s="55" t="s">
        <v>100</v>
      </c>
      <c r="C50" s="106" t="s">
        <v>49</v>
      </c>
      <c r="D50" s="36" t="s">
        <v>50</v>
      </c>
      <c r="E50" s="36" t="s">
        <v>55</v>
      </c>
      <c r="F50" s="108">
        <f t="shared" si="0"/>
        <v>4</v>
      </c>
      <c r="G50" s="109" t="s">
        <v>49</v>
      </c>
      <c r="H50" s="109" t="s">
        <v>49</v>
      </c>
      <c r="I50" s="109" t="s">
        <v>49</v>
      </c>
      <c r="J50" s="109" t="s">
        <v>49</v>
      </c>
      <c r="K50" s="26" t="s">
        <v>49</v>
      </c>
      <c r="L50" s="26" t="s">
        <v>49</v>
      </c>
      <c r="M50" s="26" t="s">
        <v>49</v>
      </c>
      <c r="N50" s="30" t="s">
        <v>49</v>
      </c>
      <c r="O50" s="30" t="s">
        <v>49</v>
      </c>
      <c r="P50" s="26" t="s">
        <v>49</v>
      </c>
      <c r="Q50" s="26" t="s">
        <v>49</v>
      </c>
      <c r="R50" s="42"/>
      <c r="S50" s="11"/>
      <c r="T50" s="31"/>
      <c r="U50" s="30" t="s">
        <v>49</v>
      </c>
      <c r="V50" s="30" t="s">
        <v>49</v>
      </c>
      <c r="W50" s="31"/>
      <c r="X50" s="30" t="s">
        <v>49</v>
      </c>
      <c r="Y50" s="31"/>
      <c r="Z50" s="31"/>
      <c r="AA50" s="31"/>
      <c r="AB50" s="31"/>
      <c r="AC50" s="31"/>
      <c r="AD50" s="43"/>
      <c r="AE50" s="30" t="s">
        <v>49</v>
      </c>
      <c r="AF50" s="31"/>
      <c r="AG50" s="31"/>
      <c r="AH50" s="31"/>
      <c r="AI50" s="43"/>
      <c r="AJ50" s="43"/>
    </row>
    <row r="51" spans="1:36" ht="20.25" customHeight="1" x14ac:dyDescent="0.35">
      <c r="A51" s="68"/>
      <c r="B51" s="55" t="s">
        <v>101</v>
      </c>
      <c r="C51" s="42"/>
      <c r="D51" s="36" t="s">
        <v>50</v>
      </c>
      <c r="E51" s="36" t="s">
        <v>52</v>
      </c>
      <c r="F51" s="108">
        <f t="shared" si="0"/>
        <v>2</v>
      </c>
      <c r="G51" s="42"/>
      <c r="H51" s="4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0" t="s">
        <v>49</v>
      </c>
      <c r="U51" s="31"/>
      <c r="V51" s="31"/>
      <c r="W51" s="31"/>
      <c r="X51" s="31"/>
      <c r="Y51" s="31"/>
      <c r="Z51" s="31"/>
      <c r="AA51" s="31"/>
      <c r="AB51" s="31"/>
      <c r="AC51" s="31"/>
      <c r="AD51" s="11"/>
      <c r="AE51" s="30" t="s">
        <v>49</v>
      </c>
      <c r="AF51" s="31"/>
      <c r="AG51" s="31"/>
      <c r="AH51" s="31"/>
      <c r="AI51" s="31"/>
      <c r="AJ51" s="31"/>
    </row>
    <row r="52" spans="1:36" ht="42" x14ac:dyDescent="0.35">
      <c r="A52" s="68"/>
      <c r="B52" s="55" t="s">
        <v>102</v>
      </c>
      <c r="C52" s="42"/>
      <c r="D52" s="36" t="s">
        <v>50</v>
      </c>
      <c r="E52" s="36" t="s">
        <v>52</v>
      </c>
      <c r="F52" s="108">
        <f t="shared" si="0"/>
        <v>2</v>
      </c>
      <c r="G52" s="109" t="s">
        <v>49</v>
      </c>
      <c r="H52" s="42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11"/>
      <c r="AE52" s="30" t="s">
        <v>49</v>
      </c>
      <c r="AF52" s="31"/>
      <c r="AG52" s="31"/>
      <c r="AH52" s="31"/>
      <c r="AI52" s="30" t="s">
        <v>49</v>
      </c>
      <c r="AJ52" s="31"/>
    </row>
    <row r="53" spans="1:36" ht="42" x14ac:dyDescent="0.35">
      <c r="A53" s="68"/>
      <c r="B53" s="55" t="s">
        <v>103</v>
      </c>
      <c r="C53" s="43"/>
      <c r="D53" s="36" t="s">
        <v>52</v>
      </c>
      <c r="E53" s="36" t="s">
        <v>50</v>
      </c>
      <c r="F53" s="108">
        <f t="shared" si="0"/>
        <v>2</v>
      </c>
      <c r="G53" s="109" t="s">
        <v>49</v>
      </c>
      <c r="H53" s="109" t="s">
        <v>49</v>
      </c>
      <c r="I53" s="33"/>
      <c r="J53" s="33"/>
      <c r="K53" s="33"/>
      <c r="L53" s="43"/>
      <c r="M53" s="33"/>
      <c r="N53" s="33"/>
      <c r="O53" s="30" t="s">
        <v>49</v>
      </c>
      <c r="P53" s="33"/>
      <c r="Q53" s="30" t="s">
        <v>49</v>
      </c>
      <c r="R53" s="33"/>
      <c r="S53" s="33"/>
      <c r="T53" s="30" t="s">
        <v>49</v>
      </c>
      <c r="U53" s="33"/>
      <c r="V53" s="30" t="s">
        <v>49</v>
      </c>
      <c r="W53" s="33"/>
      <c r="X53" s="33"/>
      <c r="Y53" s="33"/>
      <c r="Z53" s="33"/>
      <c r="AA53" s="33"/>
      <c r="AB53" s="33"/>
      <c r="AC53" s="33"/>
      <c r="AD53" s="28"/>
      <c r="AE53" s="30" t="s">
        <v>49</v>
      </c>
      <c r="AF53" s="33"/>
      <c r="AG53" s="33"/>
      <c r="AH53" s="33"/>
      <c r="AI53" s="33"/>
      <c r="AJ53" s="30" t="s">
        <v>49</v>
      </c>
    </row>
    <row r="54" spans="1:36" ht="42" x14ac:dyDescent="0.35">
      <c r="A54" s="68"/>
      <c r="B54" s="55" t="s">
        <v>104</v>
      </c>
      <c r="C54" s="27"/>
      <c r="D54" s="36" t="s">
        <v>55</v>
      </c>
      <c r="E54" s="36" t="s">
        <v>52</v>
      </c>
      <c r="F54" s="108">
        <f t="shared" si="0"/>
        <v>3</v>
      </c>
      <c r="G54" s="43"/>
      <c r="H54" s="109" t="s">
        <v>49</v>
      </c>
      <c r="I54" s="109" t="s">
        <v>49</v>
      </c>
      <c r="J54" s="109" t="s">
        <v>49</v>
      </c>
      <c r="K54" s="30" t="s">
        <v>49</v>
      </c>
      <c r="L54" s="35"/>
      <c r="M54" s="35"/>
      <c r="N54" s="30" t="s">
        <v>49</v>
      </c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7"/>
      <c r="AE54" s="43"/>
      <c r="AF54" s="35"/>
      <c r="AG54" s="35"/>
      <c r="AH54" s="35"/>
      <c r="AI54" s="35"/>
      <c r="AJ54" s="35"/>
    </row>
    <row r="55" spans="1:36" x14ac:dyDescent="0.35">
      <c r="A55" s="68"/>
      <c r="B55" s="55" t="s">
        <v>105</v>
      </c>
      <c r="C55" s="38"/>
      <c r="D55" s="36" t="s">
        <v>50</v>
      </c>
      <c r="E55" s="36" t="s">
        <v>52</v>
      </c>
      <c r="F55" s="108">
        <f t="shared" si="0"/>
        <v>2</v>
      </c>
      <c r="G55" s="43"/>
      <c r="H55" s="109" t="s">
        <v>49</v>
      </c>
      <c r="I55" s="115"/>
      <c r="J55" s="115"/>
      <c r="K55" s="116"/>
      <c r="L55" s="116"/>
      <c r="M55" s="116"/>
      <c r="N55" s="116"/>
      <c r="O55" s="116"/>
      <c r="P55" s="116"/>
      <c r="Q55" s="30" t="s">
        <v>49</v>
      </c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8"/>
      <c r="AD55" s="119"/>
      <c r="AE55" s="43"/>
      <c r="AF55" s="117"/>
      <c r="AG55" s="118"/>
      <c r="AH55" s="118"/>
      <c r="AI55" s="118"/>
      <c r="AJ55" s="118"/>
    </row>
    <row r="56" spans="1:36" x14ac:dyDescent="0.35">
      <c r="A56" s="68"/>
      <c r="B56" s="55" t="s">
        <v>106</v>
      </c>
      <c r="C56" s="27"/>
      <c r="D56" s="36" t="s">
        <v>55</v>
      </c>
      <c r="E56" s="36" t="s">
        <v>52</v>
      </c>
      <c r="F56" s="108">
        <f t="shared" si="0"/>
        <v>3</v>
      </c>
      <c r="G56" s="110" t="s">
        <v>49</v>
      </c>
      <c r="H56" s="109" t="s">
        <v>49</v>
      </c>
      <c r="I56" s="27"/>
      <c r="J56" s="42"/>
      <c r="K56" s="121"/>
      <c r="L56" s="121"/>
      <c r="M56" s="121"/>
      <c r="N56" s="30" t="s">
        <v>49</v>
      </c>
      <c r="O56" s="30" t="s">
        <v>49</v>
      </c>
      <c r="P56" s="121"/>
      <c r="Q56" s="30" t="s">
        <v>49</v>
      </c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12"/>
      <c r="AD56" s="112"/>
      <c r="AE56" s="43"/>
      <c r="AF56" s="120"/>
      <c r="AG56" s="112"/>
      <c r="AH56" s="112"/>
      <c r="AI56" s="112"/>
      <c r="AJ56" s="30" t="s">
        <v>49</v>
      </c>
    </row>
    <row r="57" spans="1:36" ht="45.75" customHeight="1" x14ac:dyDescent="0.35">
      <c r="A57" s="68"/>
      <c r="B57" s="55" t="s">
        <v>107</v>
      </c>
      <c r="C57" s="38"/>
      <c r="D57" s="36" t="s">
        <v>55</v>
      </c>
      <c r="E57" s="36" t="s">
        <v>52</v>
      </c>
      <c r="F57" s="108">
        <f t="shared" si="0"/>
        <v>3</v>
      </c>
      <c r="G57" s="43"/>
      <c r="H57" s="109" t="s">
        <v>49</v>
      </c>
      <c r="I57" s="115"/>
      <c r="J57" s="115"/>
      <c r="K57" s="116"/>
      <c r="L57" s="116"/>
      <c r="M57" s="116"/>
      <c r="N57" s="116"/>
      <c r="O57" s="116"/>
      <c r="P57" s="116"/>
      <c r="Q57" s="30" t="s">
        <v>49</v>
      </c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8"/>
      <c r="AD57" s="119"/>
      <c r="AE57" s="43"/>
      <c r="AF57" s="117"/>
      <c r="AG57" s="118"/>
      <c r="AH57" s="118"/>
      <c r="AI57" s="118"/>
      <c r="AJ57" s="118"/>
    </row>
    <row r="58" spans="1:36" x14ac:dyDescent="0.35">
      <c r="A58" s="87"/>
      <c r="B58" s="56" t="s">
        <v>108</v>
      </c>
      <c r="C58" s="42"/>
      <c r="D58" s="36" t="s">
        <v>55</v>
      </c>
      <c r="E58" s="36" t="s">
        <v>50</v>
      </c>
      <c r="F58" s="108">
        <f t="shared" si="0"/>
        <v>4</v>
      </c>
      <c r="G58" s="110" t="s">
        <v>49</v>
      </c>
      <c r="H58" s="109" t="s">
        <v>49</v>
      </c>
      <c r="I58" s="27"/>
      <c r="J58" s="42"/>
      <c r="K58" s="121"/>
      <c r="L58" s="121"/>
      <c r="M58" s="121"/>
      <c r="N58" s="30" t="s">
        <v>49</v>
      </c>
      <c r="O58" s="30" t="s">
        <v>49</v>
      </c>
      <c r="P58" s="121"/>
      <c r="Q58" s="30" t="s">
        <v>49</v>
      </c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12"/>
      <c r="AD58" s="112"/>
      <c r="AE58" s="43"/>
      <c r="AF58" s="120"/>
      <c r="AG58" s="112"/>
      <c r="AH58" s="112"/>
      <c r="AI58" s="112"/>
      <c r="AJ58" s="30" t="s">
        <v>49</v>
      </c>
    </row>
    <row r="59" spans="1:36" ht="42" customHeight="1" x14ac:dyDescent="0.3">
      <c r="A59" s="68" t="s">
        <v>109</v>
      </c>
      <c r="B59" s="57" t="s">
        <v>110</v>
      </c>
      <c r="C59" s="106" t="s">
        <v>49</v>
      </c>
      <c r="D59" s="32" t="s">
        <v>50</v>
      </c>
      <c r="E59" s="32" t="s">
        <v>50</v>
      </c>
      <c r="F59" s="108">
        <f t="shared" ref="F59:F63" si="8">IFERROR(IF(D59="Alto",3,IF(D59="Médio",2,IF(D59="Baixo",1,"")))+IF(E59="Alto",2,IF(E59="Médio",1,IF(E59="Baixo",0,""))),"")</f>
        <v>3</v>
      </c>
      <c r="G59" s="109" t="s">
        <v>49</v>
      </c>
      <c r="H59" s="109" t="s">
        <v>49</v>
      </c>
      <c r="I59" s="109" t="s">
        <v>49</v>
      </c>
      <c r="J59" s="109" t="s">
        <v>49</v>
      </c>
      <c r="K59" s="26" t="s">
        <v>49</v>
      </c>
      <c r="L59" s="26" t="s">
        <v>49</v>
      </c>
      <c r="M59" s="26" t="s">
        <v>49</v>
      </c>
      <c r="N59" s="26" t="s">
        <v>49</v>
      </c>
      <c r="O59" s="26" t="s">
        <v>49</v>
      </c>
      <c r="P59" s="26" t="s">
        <v>49</v>
      </c>
      <c r="Q59" s="30" t="s">
        <v>49</v>
      </c>
      <c r="R59" s="42"/>
      <c r="S59" s="11"/>
      <c r="T59" s="31"/>
      <c r="U59" s="30" t="s">
        <v>49</v>
      </c>
      <c r="V59" s="30" t="s">
        <v>49</v>
      </c>
      <c r="W59" s="31"/>
      <c r="X59" s="122"/>
      <c r="Y59" s="26" t="s">
        <v>49</v>
      </c>
      <c r="Z59" s="31"/>
      <c r="AA59" s="31"/>
      <c r="AB59" s="31"/>
      <c r="AC59" s="31"/>
      <c r="AD59" s="43"/>
      <c r="AE59" s="11"/>
      <c r="AF59" s="26" t="s">
        <v>49</v>
      </c>
      <c r="AG59" s="31"/>
      <c r="AH59" s="31"/>
      <c r="AI59" s="30" t="s">
        <v>49</v>
      </c>
      <c r="AJ59" s="30" t="s">
        <v>49</v>
      </c>
    </row>
    <row r="60" spans="1:36" ht="18.75" customHeight="1" x14ac:dyDescent="0.25">
      <c r="A60" s="68"/>
      <c r="B60" s="58" t="s">
        <v>111</v>
      </c>
      <c r="C60" s="42"/>
      <c r="D60" s="32" t="s">
        <v>55</v>
      </c>
      <c r="E60" s="32" t="s">
        <v>52</v>
      </c>
      <c r="F60" s="108">
        <f t="shared" ref="F60" si="9">IFERROR(IF(D60="Alto",3,IF(D60="Médio",2,IF(D60="Baixo",1,"")))+IF(E60="Alto",2,IF(E60="Médio",1,IF(E60="Baixo",0,""))),"")</f>
        <v>3</v>
      </c>
      <c r="G60" s="109" t="s">
        <v>49</v>
      </c>
      <c r="H60" s="109" t="s">
        <v>49</v>
      </c>
      <c r="I60" s="109" t="s">
        <v>49</v>
      </c>
      <c r="J60" s="11"/>
      <c r="K60" s="11"/>
      <c r="L60" s="11"/>
      <c r="M60" s="42"/>
      <c r="N60" s="42"/>
      <c r="O60" s="11"/>
      <c r="P60" s="42"/>
      <c r="Q60" s="30" t="s">
        <v>49</v>
      </c>
      <c r="R60" s="11"/>
      <c r="S60" s="11"/>
      <c r="T60" s="30" t="s">
        <v>49</v>
      </c>
      <c r="U60" s="31"/>
      <c r="V60" s="31"/>
      <c r="W60" s="31"/>
      <c r="X60" s="31"/>
      <c r="Y60" s="26" t="s">
        <v>49</v>
      </c>
      <c r="Z60" s="31"/>
      <c r="AA60" s="31"/>
      <c r="AB60" s="31"/>
      <c r="AC60" s="43"/>
      <c r="AD60" s="11"/>
      <c r="AE60" s="11"/>
      <c r="AF60" s="26" t="s">
        <v>49</v>
      </c>
      <c r="AG60" s="31"/>
      <c r="AH60" s="31"/>
      <c r="AI60" s="30" t="s">
        <v>49</v>
      </c>
      <c r="AJ60" s="31"/>
    </row>
    <row r="61" spans="1:36" ht="18.75" customHeight="1" x14ac:dyDescent="0.25">
      <c r="A61" s="68"/>
      <c r="B61" s="58" t="s">
        <v>112</v>
      </c>
      <c r="C61" s="42"/>
      <c r="D61" s="32" t="s">
        <v>55</v>
      </c>
      <c r="E61" s="32" t="s">
        <v>52</v>
      </c>
      <c r="F61" s="108">
        <f t="shared" si="8"/>
        <v>3</v>
      </c>
      <c r="G61" s="109" t="s">
        <v>49</v>
      </c>
      <c r="H61" s="109" t="s">
        <v>49</v>
      </c>
      <c r="I61" s="109" t="s">
        <v>49</v>
      </c>
      <c r="J61" s="11"/>
      <c r="K61" s="11"/>
      <c r="L61" s="11"/>
      <c r="M61" s="42"/>
      <c r="N61" s="42"/>
      <c r="O61" s="11"/>
      <c r="P61" s="42"/>
      <c r="Q61" s="30" t="s">
        <v>49</v>
      </c>
      <c r="R61" s="11"/>
      <c r="S61" s="11"/>
      <c r="T61" s="30" t="s">
        <v>49</v>
      </c>
      <c r="U61" s="31"/>
      <c r="V61" s="31"/>
      <c r="W61" s="31"/>
      <c r="X61" s="31"/>
      <c r="Y61" s="26" t="s">
        <v>49</v>
      </c>
      <c r="Z61" s="31"/>
      <c r="AA61" s="31"/>
      <c r="AB61" s="31"/>
      <c r="AC61" s="43"/>
      <c r="AD61" s="11"/>
      <c r="AE61" s="11"/>
      <c r="AF61" s="26" t="s">
        <v>49</v>
      </c>
      <c r="AG61" s="31"/>
      <c r="AH61" s="31"/>
      <c r="AI61" s="30" t="s">
        <v>49</v>
      </c>
      <c r="AJ61" s="31"/>
    </row>
    <row r="62" spans="1:36" ht="18.75" customHeight="1" x14ac:dyDescent="0.25">
      <c r="A62" s="68"/>
      <c r="B62" s="58" t="s">
        <v>113</v>
      </c>
      <c r="C62" s="42"/>
      <c r="D62" s="32" t="s">
        <v>55</v>
      </c>
      <c r="E62" s="32" t="s">
        <v>50</v>
      </c>
      <c r="F62" s="108">
        <f t="shared" si="8"/>
        <v>4</v>
      </c>
      <c r="G62" s="109" t="s">
        <v>49</v>
      </c>
      <c r="H62" s="109" t="s">
        <v>49</v>
      </c>
      <c r="I62" s="109" t="s">
        <v>49</v>
      </c>
      <c r="J62" s="11"/>
      <c r="K62" s="11"/>
      <c r="L62" s="11"/>
      <c r="M62" s="42"/>
      <c r="N62" s="42"/>
      <c r="O62" s="11"/>
      <c r="P62" s="42"/>
      <c r="Q62" s="30" t="s">
        <v>49</v>
      </c>
      <c r="R62" s="11"/>
      <c r="S62" s="11"/>
      <c r="T62" s="30" t="s">
        <v>49</v>
      </c>
      <c r="U62" s="31"/>
      <c r="V62" s="31"/>
      <c r="W62" s="31"/>
      <c r="X62" s="31"/>
      <c r="Y62" s="26" t="s">
        <v>49</v>
      </c>
      <c r="Z62" s="31"/>
      <c r="AA62" s="31"/>
      <c r="AB62" s="31"/>
      <c r="AC62" s="43"/>
      <c r="AD62" s="11"/>
      <c r="AE62" s="11"/>
      <c r="AF62" s="26" t="s">
        <v>49</v>
      </c>
      <c r="AG62" s="31"/>
      <c r="AH62" s="31"/>
      <c r="AI62" s="30" t="s">
        <v>49</v>
      </c>
      <c r="AJ62" s="31"/>
    </row>
    <row r="63" spans="1:36" ht="18.75" customHeight="1" x14ac:dyDescent="0.25">
      <c r="A63" s="68"/>
      <c r="B63" s="58" t="s">
        <v>114</v>
      </c>
      <c r="C63" s="42"/>
      <c r="D63" s="34" t="s">
        <v>55</v>
      </c>
      <c r="E63" s="34" t="s">
        <v>52</v>
      </c>
      <c r="F63" s="108">
        <f t="shared" si="8"/>
        <v>3</v>
      </c>
      <c r="G63" s="43"/>
      <c r="H63" s="109" t="s">
        <v>49</v>
      </c>
      <c r="I63" s="33"/>
      <c r="J63" s="33"/>
      <c r="K63" s="33"/>
      <c r="L63" s="33"/>
      <c r="M63" s="33"/>
      <c r="N63" s="33"/>
      <c r="O63" s="33"/>
      <c r="P63" s="33"/>
      <c r="Q63" s="43"/>
      <c r="R63" s="33"/>
      <c r="S63" s="33"/>
      <c r="T63" s="33"/>
      <c r="U63" s="33"/>
      <c r="V63" s="33"/>
      <c r="W63" s="33"/>
      <c r="X63" s="33"/>
      <c r="Y63" s="26" t="s">
        <v>49</v>
      </c>
      <c r="Z63" s="33"/>
      <c r="AA63" s="33"/>
      <c r="AB63" s="33"/>
      <c r="AC63" s="33"/>
      <c r="AD63" s="28"/>
      <c r="AE63" s="28"/>
      <c r="AF63" s="26" t="s">
        <v>49</v>
      </c>
      <c r="AG63" s="33"/>
      <c r="AH63" s="33"/>
      <c r="AI63" s="30" t="s">
        <v>49</v>
      </c>
      <c r="AJ63" s="33"/>
    </row>
    <row r="64" spans="1:36" x14ac:dyDescent="0.25">
      <c r="A64" s="68"/>
      <c r="B64" s="58" t="s">
        <v>115</v>
      </c>
      <c r="C64" s="42"/>
      <c r="D64" s="36" t="s">
        <v>55</v>
      </c>
      <c r="E64" s="41" t="s">
        <v>50</v>
      </c>
      <c r="F64" s="107">
        <f>IFERROR(IF(D64="Alto",3,IF(D64="Médio",2,IF(D64="Baixo",1,"")))+IF(E64="Alto",2,IF(E64="Médio",1,IF(E64="Baixo",0,""))),"")</f>
        <v>4</v>
      </c>
      <c r="G64" s="109" t="s">
        <v>49</v>
      </c>
      <c r="H64" s="109" t="s">
        <v>49</v>
      </c>
      <c r="I64" s="35"/>
      <c r="J64" s="42"/>
      <c r="K64" s="35"/>
      <c r="L64" s="35"/>
      <c r="M64" s="30" t="s">
        <v>49</v>
      </c>
      <c r="N64" s="30" t="s">
        <v>49</v>
      </c>
      <c r="O64" s="30" t="s">
        <v>49</v>
      </c>
      <c r="P64" s="30" t="s">
        <v>49</v>
      </c>
      <c r="Q64" s="30" t="s">
        <v>49</v>
      </c>
      <c r="R64" s="35"/>
      <c r="S64" s="35"/>
      <c r="T64" s="30" t="s">
        <v>49</v>
      </c>
      <c r="U64" s="35"/>
      <c r="V64" s="35"/>
      <c r="W64" s="35"/>
      <c r="X64" s="35"/>
      <c r="Y64" s="26" t="s">
        <v>49</v>
      </c>
      <c r="Z64" s="35"/>
      <c r="AA64" s="35"/>
      <c r="AB64" s="35"/>
      <c r="AC64" s="35"/>
      <c r="AD64" s="37"/>
      <c r="AE64" s="37"/>
      <c r="AF64" s="26" t="s">
        <v>49</v>
      </c>
      <c r="AG64" s="45"/>
      <c r="AH64" s="35"/>
      <c r="AI64" s="26" t="s">
        <v>49</v>
      </c>
      <c r="AJ64" s="30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AH4:AJ6"/>
    <mergeCell ref="A59:A64"/>
    <mergeCell ref="D3:F6"/>
    <mergeCell ref="G3:J3"/>
    <mergeCell ref="T3:AJ3"/>
    <mergeCell ref="G4:J6"/>
    <mergeCell ref="K4:S6"/>
    <mergeCell ref="T4:V6"/>
    <mergeCell ref="W4:AF6"/>
    <mergeCell ref="A32:A39"/>
    <mergeCell ref="A40:A49"/>
    <mergeCell ref="A50:A58"/>
    <mergeCell ref="A8:A17"/>
    <mergeCell ref="A18:A25"/>
    <mergeCell ref="A26:A31"/>
  </mergeCells>
  <conditionalFormatting sqref="F31:F32 F8:F12 F14:F18 F20:F28 F34:F35 F37:F40 F42:F43 F45:F58">
    <cfRule type="cellIs" dxfId="32" priority="61" operator="equal">
      <formula>5</formula>
    </cfRule>
    <cfRule type="cellIs" dxfId="31" priority="62" operator="between">
      <formula>3</formula>
      <formula>4</formula>
    </cfRule>
    <cfRule type="cellIs" dxfId="30" priority="63" operator="lessThanOrEqual">
      <formula>2</formula>
    </cfRule>
  </conditionalFormatting>
  <conditionalFormatting sqref="F29">
    <cfRule type="cellIs" dxfId="29" priority="58" operator="equal">
      <formula>5</formula>
    </cfRule>
    <cfRule type="cellIs" dxfId="28" priority="59" operator="between">
      <formula>3</formula>
      <formula>4</formula>
    </cfRule>
    <cfRule type="cellIs" dxfId="27" priority="60" operator="lessThanOrEqual">
      <formula>2</formula>
    </cfRule>
  </conditionalFormatting>
  <conditionalFormatting sqref="F59 F61:F64">
    <cfRule type="cellIs" dxfId="26" priority="25" operator="equal">
      <formula>5</formula>
    </cfRule>
    <cfRule type="cellIs" dxfId="25" priority="26" operator="between">
      <formula>3</formula>
      <formula>4</formula>
    </cfRule>
    <cfRule type="cellIs" dxfId="24" priority="27" operator="lessThanOrEqual">
      <formula>2</formula>
    </cfRule>
  </conditionalFormatting>
  <conditionalFormatting sqref="F13">
    <cfRule type="cellIs" dxfId="23" priority="22" operator="equal">
      <formula>5</formula>
    </cfRule>
    <cfRule type="cellIs" dxfId="22" priority="23" operator="between">
      <formula>3</formula>
      <formula>4</formula>
    </cfRule>
    <cfRule type="cellIs" dxfId="21" priority="24" operator="lessThanOrEqual">
      <formula>2</formula>
    </cfRule>
  </conditionalFormatting>
  <conditionalFormatting sqref="F19">
    <cfRule type="cellIs" dxfId="20" priority="19" operator="equal">
      <formula>5</formula>
    </cfRule>
    <cfRule type="cellIs" dxfId="19" priority="20" operator="between">
      <formula>3</formula>
      <formula>4</formula>
    </cfRule>
    <cfRule type="cellIs" dxfId="18" priority="21" operator="lessThanOrEqual">
      <formula>2</formula>
    </cfRule>
  </conditionalFormatting>
  <conditionalFormatting sqref="F30">
    <cfRule type="cellIs" dxfId="17" priority="16" operator="equal">
      <formula>5</formula>
    </cfRule>
    <cfRule type="cellIs" dxfId="16" priority="17" operator="between">
      <formula>3</formula>
      <formula>4</formula>
    </cfRule>
    <cfRule type="cellIs" dxfId="15" priority="18" operator="lessThanOrEqual">
      <formula>2</formula>
    </cfRule>
  </conditionalFormatting>
  <conditionalFormatting sqref="F33">
    <cfRule type="cellIs" dxfId="14" priority="13" operator="equal">
      <formula>5</formula>
    </cfRule>
    <cfRule type="cellIs" dxfId="13" priority="14" operator="between">
      <formula>3</formula>
      <formula>4</formula>
    </cfRule>
    <cfRule type="cellIs" dxfId="12" priority="15" operator="lessThanOrEqual">
      <formula>2</formula>
    </cfRule>
  </conditionalFormatting>
  <conditionalFormatting sqref="F36">
    <cfRule type="cellIs" dxfId="11" priority="10" operator="equal">
      <formula>5</formula>
    </cfRule>
    <cfRule type="cellIs" dxfId="10" priority="11" operator="between">
      <formula>3</formula>
      <formula>4</formula>
    </cfRule>
    <cfRule type="cellIs" dxfId="9" priority="12" operator="lessThanOrEqual">
      <formula>2</formula>
    </cfRule>
  </conditionalFormatting>
  <conditionalFormatting sqref="F41">
    <cfRule type="cellIs" dxfId="8" priority="7" operator="equal">
      <formula>5</formula>
    </cfRule>
    <cfRule type="cellIs" dxfId="7" priority="8" operator="between">
      <formula>3</formula>
      <formula>4</formula>
    </cfRule>
    <cfRule type="cellIs" dxfId="6" priority="9" operator="lessThanOrEqual">
      <formula>2</formula>
    </cfRule>
  </conditionalFormatting>
  <conditionalFormatting sqref="F44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60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38 C40:C54 C58:C64 G8:AJ64">
      <formula1>"X"</formula1>
    </dataValidation>
    <dataValidation type="list" allowBlank="1" showInputMessage="1" showErrorMessage="1" sqref="D8:E64">
      <formula1>"Baixo, Médio, Alto"</formula1>
    </dataValidation>
  </dataValidations>
  <pageMargins left="0.25" right="0.25" top="0.75" bottom="0.75" header="0.3" footer="0.3"/>
  <pageSetup paperSize="8" scale="71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AAB1E08FA7F1489E60EF913DE6EEC7" ma:contentTypeVersion="12" ma:contentTypeDescription="Crie um novo documento." ma:contentTypeScope="" ma:versionID="34a4f7e62950199bf8779e10134bd030">
  <xsd:schema xmlns:xsd="http://www.w3.org/2001/XMLSchema" xmlns:xs="http://www.w3.org/2001/XMLSchema" xmlns:p="http://schemas.microsoft.com/office/2006/metadata/properties" xmlns:ns2="e943123c-0189-443f-8f04-ac59249bb798" xmlns:ns3="3435ee07-9d91-4191-a74f-4a146a9d0809" targetNamespace="http://schemas.microsoft.com/office/2006/metadata/properties" ma:root="true" ma:fieldsID="bf172383a3a6309ddb4fdca898c2b6bd" ns2:_="" ns3:_="">
    <xsd:import namespace="e943123c-0189-443f-8f04-ac59249bb798"/>
    <xsd:import namespace="3435ee07-9d91-4191-a74f-4a146a9d08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3123c-0189-443f-8f04-ac59249bb7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ee07-9d91-4191-a74f-4a146a9d080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DBF96A-E568-4113-9454-23593D16618F}">
  <ds:schemaRefs>
    <ds:schemaRef ds:uri="3435ee07-9d91-4191-a74f-4a146a9d0809"/>
    <ds:schemaRef ds:uri="http://purl.org/dc/elements/1.1/"/>
    <ds:schemaRef ds:uri="http://schemas.microsoft.com/office/2006/metadata/properties"/>
    <ds:schemaRef ds:uri="http://purl.org/dc/terms/"/>
    <ds:schemaRef ds:uri="e943123c-0189-443f-8f04-ac59249bb7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849BED-5E90-4CED-9FA4-6F87E503CD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6618D7-EAA0-4710-87F6-102B2116ED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3123c-0189-443f-8f04-ac59249bb798"/>
    <ds:schemaRef ds:uri="3435ee07-9d91-4191-a74f-4a146a9d0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Unidade</vt:lpstr>
      <vt:lpstr>Unidade!Area_de_impressao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Milena Souza Goncalves</cp:lastModifiedBy>
  <cp:revision/>
  <dcterms:created xsi:type="dcterms:W3CDTF">2012-09-06T18:59:54Z</dcterms:created>
  <dcterms:modified xsi:type="dcterms:W3CDTF">2021-06-25T18:30:53Z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0x010100DBAAB1E08FA7F1489E60EF913DE6EEC7</vt:lpwstr>
  </property>
</Properties>
</file>